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Exctd\Primetime\"/>
    </mc:Choice>
  </mc:AlternateContent>
  <xr:revisionPtr revIDLastSave="0" documentId="13_ncr:1_{9B1F42AE-3AAB-4D48-A03C-F6782917174D}" xr6:coauthVersionLast="36" xr6:coauthVersionMax="47" xr10:uidLastSave="{00000000-0000-0000-0000-000000000000}"/>
  <bookViews>
    <workbookView xWindow="0" yWindow="0" windowWidth="21396" windowHeight="7896" firstSheet="5" xr2:uid="{00000000-000D-0000-FFFF-FFFF00000000}"/>
  </bookViews>
  <sheets>
    <sheet name="Summary" sheetId="2" r:id="rId1"/>
    <sheet name="4-2A.1" sheetId="50" r:id="rId2"/>
    <sheet name="4-2A.2" sheetId="52" r:id="rId3"/>
    <sheet name="4-2B.1" sheetId="53" r:id="rId4"/>
    <sheet name="4-2B.2" sheetId="54" r:id="rId5"/>
    <sheet name="4-3A.1" sheetId="55" r:id="rId6"/>
    <sheet name="4-3A.2" sheetId="56" r:id="rId7"/>
    <sheet name="4-3B.1" sheetId="57" r:id="rId8"/>
    <sheet name="4-3B.2" sheetId="58" r:id="rId9"/>
    <sheet name="4-4A.1" sheetId="59" r:id="rId10"/>
    <sheet name="4-4A.2" sheetId="60" r:id="rId11"/>
    <sheet name="4-4B.1" sheetId="61" r:id="rId12"/>
    <sheet name="4-4B.2" sheetId="62" r:id="rId13"/>
    <sheet name="Optional Items Pricing" sheetId="63" r:id="rId14"/>
    <sheet name="Data" sheetId="6" state="hidden" r:id="rId15"/>
  </sheets>
  <calcPr calcId="191029"/>
</workbook>
</file>

<file path=xl/calcChain.xml><?xml version="1.0" encoding="utf-8"?>
<calcChain xmlns="http://schemas.openxmlformats.org/spreadsheetml/2006/main">
  <c r="I37" i="62" l="1"/>
  <c r="I37" i="61"/>
  <c r="J22" i="2" s="1"/>
  <c r="I37" i="60"/>
  <c r="I37" i="59"/>
  <c r="I37" i="58"/>
  <c r="I37" i="57"/>
  <c r="J18" i="2" s="1"/>
  <c r="I37" i="56"/>
  <c r="I37" i="55"/>
  <c r="I37" i="54"/>
  <c r="J15" i="2" s="1"/>
  <c r="I37" i="53"/>
  <c r="J14" i="2" s="1"/>
  <c r="I37" i="52"/>
  <c r="I37" i="50"/>
  <c r="J23" i="2"/>
  <c r="I23" i="2"/>
  <c r="H23" i="2"/>
  <c r="G23" i="2"/>
  <c r="I22" i="2"/>
  <c r="H22" i="2"/>
  <c r="G22" i="2"/>
  <c r="J21" i="2"/>
  <c r="I21" i="2"/>
  <c r="H21" i="2"/>
  <c r="G21" i="2"/>
  <c r="J20" i="2"/>
  <c r="I20" i="2"/>
  <c r="H20" i="2"/>
  <c r="G20" i="2"/>
  <c r="J19" i="2"/>
  <c r="I19" i="2"/>
  <c r="H19" i="2"/>
  <c r="G19" i="2"/>
  <c r="I18" i="2"/>
  <c r="H18" i="2"/>
  <c r="G18" i="2"/>
  <c r="J17" i="2"/>
  <c r="I17" i="2"/>
  <c r="H17" i="2"/>
  <c r="G17" i="2"/>
  <c r="J16" i="2"/>
  <c r="I16" i="2"/>
  <c r="H16" i="2"/>
  <c r="G16" i="2"/>
  <c r="I15" i="2"/>
  <c r="H15" i="2"/>
  <c r="G15" i="2"/>
  <c r="I14" i="2"/>
  <c r="H14" i="2"/>
  <c r="G14" i="2"/>
  <c r="J13" i="2"/>
  <c r="I13" i="2"/>
  <c r="H13" i="2"/>
  <c r="G13" i="2"/>
  <c r="J12" i="2"/>
  <c r="I12" i="2"/>
  <c r="H12" i="2"/>
  <c r="G12" i="2"/>
</calcChain>
</file>

<file path=xl/sharedStrings.xml><?xml version="1.0" encoding="utf-8"?>
<sst xmlns="http://schemas.openxmlformats.org/spreadsheetml/2006/main" count="1083" uniqueCount="240">
  <si>
    <t>Line # / Worksheet #</t>
  </si>
  <si>
    <t>Vehicle Description / Link to Bid Sheet</t>
  </si>
  <si>
    <t>Proposed Make/Model</t>
  </si>
  <si>
    <t>FTA or Non-FTA</t>
  </si>
  <si>
    <t>Fuel/Propulsion Source</t>
  </si>
  <si>
    <t>Floor</t>
  </si>
  <si>
    <t>Delivery Charge</t>
  </si>
  <si>
    <t>Warranty Labor Rate (Per Hour)</t>
  </si>
  <si>
    <t>Base Vehicle Price</t>
  </si>
  <si>
    <t>Total Evaluated Cost</t>
  </si>
  <si>
    <t>4 - 1A.1</t>
  </si>
  <si>
    <t>Class 1, Type A,  ADA Accessible Minivan - Lowered Floor Modified ADA Accessible Minivan. OAL = 200”- 209” -  Rear Entry</t>
  </si>
  <si>
    <t>4 - 1A.2</t>
  </si>
  <si>
    <t>4 - 1B.1</t>
  </si>
  <si>
    <t>Class 1, Type A,  ADA Accessible Minivan - Lowered Floor Modified ADA Accessible Minivan. OAL = 200”- 209” -  Side Entry</t>
  </si>
  <si>
    <t>4 - 1B.2</t>
  </si>
  <si>
    <t>4 - 2A.1</t>
  </si>
  <si>
    <t>Class 2, Type B,  ADA Accessible Van - Full Size Passenger Van or Wagon, Standard or Mid-High Roof. OAL = 210”- 229”.  Rear Entry</t>
  </si>
  <si>
    <t>4 - 2A.2</t>
  </si>
  <si>
    <t>4 - 2B.1</t>
  </si>
  <si>
    <t>Class 2, Type B,  ADA Accessible Van - Full Size Passenger Van or Wagon, Standard or Mid-High Roof. OAL = 210”- 229”.  Side Entry</t>
  </si>
  <si>
    <t>4 - 2B.2</t>
  </si>
  <si>
    <t>4 - 3A.1</t>
  </si>
  <si>
    <t>Class 2, Type C,  ADA Accessible Van - Full Size Passenger Van or Wagon, Mid-High or High Roof. OAL = 230”- 249”.  Rear Entry</t>
  </si>
  <si>
    <t>4 - 3A.2</t>
  </si>
  <si>
    <t>4 - 3B.1</t>
  </si>
  <si>
    <t>Class 2, Type C,  ADA Accessible Van - Full Size Passenger Van or Wagon, Mid-High or High Roof. OAL = 230”- 249”.  Side Entry</t>
  </si>
  <si>
    <t>4 - 3B.2</t>
  </si>
  <si>
    <t>4 - 4A.1</t>
  </si>
  <si>
    <t>Class 2, Type D,  ADA Accessible Van - Full Size Passenger Van or Wagon, High Roof. OAL OAL = 250”+     Rear Entry</t>
  </si>
  <si>
    <t>4 - 4A.2</t>
  </si>
  <si>
    <t>4 - 4B.1</t>
  </si>
  <si>
    <t>Class 2, Type D,  ADA Accessible Van - Full Size Passenger Van or Wagon, High Roof. OAL OAL = 250”+     Side Entry</t>
  </si>
  <si>
    <t>4 - 4B.2</t>
  </si>
  <si>
    <t>4 - 5A.1</t>
  </si>
  <si>
    <t>GENERAL INFORMATION</t>
  </si>
  <si>
    <t>COMPANY NAME:</t>
  </si>
  <si>
    <t>FTA / NON-FTA:</t>
  </si>
  <si>
    <t>FUEL/PROPULSION SOURCE:</t>
  </si>
  <si>
    <t>FLOOR:</t>
  </si>
  <si>
    <t>DELIVERY CHARGE ($/mi):</t>
  </si>
  <si>
    <t>WARRANTY LABOR RATE PER HOUR:</t>
  </si>
  <si>
    <t>BASE VEHICLE INFORMATION</t>
  </si>
  <si>
    <t>VEHICLE DESCRIPTION</t>
  </si>
  <si>
    <t>MAKE &amp; MODEL</t>
  </si>
  <si>
    <t>PRICE</t>
  </si>
  <si>
    <t>VEHICLE ATTIBUTES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</si>
  <si>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</si>
  <si>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</si>
  <si>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</si>
  <si>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</si>
  <si>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</si>
  <si>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>Transmission</t>
  </si>
  <si>
    <t>Wheels and Tires</t>
  </si>
  <si>
    <t>Fire Suppression System</t>
  </si>
  <si>
    <t>Bumpers</t>
  </si>
  <si>
    <t>Air Suspension</t>
  </si>
  <si>
    <t>HVAC System</t>
  </si>
  <si>
    <t>Brake System</t>
  </si>
  <si>
    <t>Air Compressor</t>
  </si>
  <si>
    <t>Cooling System</t>
  </si>
  <si>
    <t>Alternator</t>
  </si>
  <si>
    <t>Steering</t>
  </si>
  <si>
    <t>Propshaft/Driveshaft</t>
  </si>
  <si>
    <t>Axles</t>
  </si>
  <si>
    <t>Multiplexing</t>
  </si>
  <si>
    <t>Seating</t>
  </si>
  <si>
    <t>Body Style</t>
  </si>
  <si>
    <t>Telma Brake Retarder</t>
  </si>
  <si>
    <t>4-2A.1 COST SHEET: CLASS 2, TYPE B, ADA ACCESSIBLE VAN                                               FULL SIZE PASSENGER VAN OR WAGON, STANDARD OR MID-HIGH ROOF                       OAL = 210”- 229”  - REAR ENTRY</t>
  </si>
  <si>
    <t>4-2A.1:  Class 2, Type B,  ADA Accessible Van - Full Size Passenger Van or Wagon, Standard or Mid-High Roof. OAL = 210”- 229”.  Rear Entry</t>
  </si>
  <si>
    <t>4-2A.2 COST SHEET: CLASS 2, TYPE B, ADA ACCESSIBLE VAN                                               FULL SIZE PASSENGER VAN OR WAGON, STANDARD OR MID-HIGH ROOF                       OAL = 210”- 229”  - REAR ENTRY</t>
  </si>
  <si>
    <t>4-2A.2:  Class 2, Type B,  ADA Accessible Van - Full Size Passenger Van or Wagon, Standard or Mid-High Roof. OAL = 210”- 229”.  Rear Entry</t>
  </si>
  <si>
    <t>4-2B.1 COST SHEET: CLASS 2, TYPE B, ADA ACCESSIBLE VAN                                               FULL SIZE PASSENGER VAN OR WAGON, STANDARD OR MID-HIGH ROOF                       OAL = 210”- 229”  - SIDE ENTRY</t>
  </si>
  <si>
    <t>4-2B.1:  Class 2, Type B,  ADA Accessible Van - Full Size Passenger Van or Wagon, Standard or Mid-High Roof. OAL = 210”- 229”.  Side Entry</t>
  </si>
  <si>
    <t>4-2B.2 COST SHEET: CLASS 2, TYPE B, ADA ACCESSIBLE VAN                                               FULL SIZE PASSENGER VAN OR WAGON, STANDARD OR MID-HIGH ROOF                       OAL = 210”- 229”  - SIDE ENTRY</t>
  </si>
  <si>
    <t>4-2B.2:  Class 2, Type B,  ADA Accessible Van - Full Size Passenger Van or Wagon, Standard or Mid-High Roof. OAL = 210”- 229”.  Side Entry</t>
  </si>
  <si>
    <t>4-3A.1 COST SHEET: CLASS 2, TYPE C, ADA ACCESSIBLE VAN                                               FULL SIZE PASSENGER VAN OR WAGON, MID-HIGH OR HIGH ROOF                                         OAL = 230”- 249”  - REAR ENTRY</t>
  </si>
  <si>
    <t>4-3A.1:  Class 2, Type C,  ADA Accessible Van - Full Size Passenger Van or Wagon, Mid-High or High Roof. OAL = 230”- 249”.  Rear Entry</t>
  </si>
  <si>
    <t>4-3A.2 COST SHEET: CLASS 2, TYPE C, ADA ACCESSIBLE VAN                                               FULL SIZE PASSENGER VAN OR WAGON, MID-HIGH OR HIGH ROOF                                         OAL = 230”- 249”  - REAR ENTRY</t>
  </si>
  <si>
    <t>4-3A.2:  Class 2, Type C,  ADA Accessible Van - Full Size Passenger Van or Wagon, Mid-High or High Roof. OAL = 230”- 249”.  Rear Entry</t>
  </si>
  <si>
    <t>4-3B.1 COST SHEET: CLASS 2, TYPE C, ADA ACCESSIBLE VAN                                               FULL SIZE PASSENGER VAN OR WAGON, MID-HIGH OR HIGH ROOF                                         OAL = 230”- 249”  - SIDE ENTRY</t>
  </si>
  <si>
    <t>4-3B.1:  Class 2, Type C,  ADA Accessible Van - Full Size Passenger Van or Wagon, Mid-High or High Roof. OAL = 230”- 249”.  Side Entry</t>
  </si>
  <si>
    <t>4-3B.2 COST SHEET: CLASS 2, TYPE C, ADA ACCESSIBLE VAN                                               FULL SIZE PASSENGER VAN OR WAGON, MID-HIGH OR HIGH ROOF                                         OAL = 230”- 249”  - SIDE ENTRY</t>
  </si>
  <si>
    <t>4-3B.2:  Class 2, Type C,  ADA Accessible Van - Full Size Passenger Van or Wagon, Mid-High or High Roof. OAL = 230”- 249”.  Side Entry</t>
  </si>
  <si>
    <t>4-4A.1 COST SHEET: CLASS 2, TYPE D, ADA ACCESSIBLE VAN                                               FULL SIZE PASSENGER VAN OR WAGON, HIGH ROOF  OAL = 250”+                                  REAR ENTRY</t>
  </si>
  <si>
    <t>4-4A.1:  Class 2, Type D,  ADA Accessible Van - Full Size Passenger Van or Wagon, High Roof. OAL OAL = 250”+     Rear Entry</t>
  </si>
  <si>
    <t>4-4A.2 COST SHEET: CLASS 2, TYPE D, ADA ACCESSIBLE VAN                                               FULL SIZE PASSENGER VAN OR WAGON, HIGH ROOF  OAL = 250”+                                  REAR ENTRY</t>
  </si>
  <si>
    <t>4-4A.2:  Class 2, Type D,  ADA Accessible Van - Full Size Passenger Van or Wagon, High Roof. OAL OAL = 250”+     Rear Entry</t>
  </si>
  <si>
    <t>4-4B.1 COST SHEET: CLASS 2, TYPE D, ADA ACCESSIBLE VAN                                               FULL SIZE PASSENGER VAN OR WAGON, HIGH ROOF  OAL = 250”+                                 SIDE ENTRY</t>
  </si>
  <si>
    <t>4-4B.1:  Class 2, Type D,  ADA Accessible Van - Full Size Passenger Van or Wagon, High Roof. OAL OAL = 250”+     Side Entry</t>
  </si>
  <si>
    <t>4-4B.2 COST SHEET: CLASS 2, TYPE D, ADA ACCESSIBLE VAN                                               FULL SIZE PASSENGER VAN OR WAGON, HIGH ROOF  OAL = 250”+                                 SIDE ENTRY</t>
  </si>
  <si>
    <t>4-4B.2:  Class 2, Type D,  ADA Accessible Van - Full Size Passenger Van or Wagon, High Roof. OAL OAL = 250”+     Side Entry</t>
  </si>
  <si>
    <t>FTA Option</t>
  </si>
  <si>
    <t>Fuel Source</t>
  </si>
  <si>
    <t>Floor Option</t>
  </si>
  <si>
    <t>FTA</t>
  </si>
  <si>
    <t>Gas</t>
  </si>
  <si>
    <t>Low Floor</t>
  </si>
  <si>
    <t>Non-FTA</t>
  </si>
  <si>
    <t>Diesel</t>
  </si>
  <si>
    <t>High Floor</t>
  </si>
  <si>
    <t>Clean Diesel</t>
  </si>
  <si>
    <t xml:space="preserve">Hybrid </t>
  </si>
  <si>
    <t>CNG</t>
  </si>
  <si>
    <t>Other</t>
  </si>
  <si>
    <t>Battery Electric</t>
  </si>
  <si>
    <t>Fuel Cell Hydrogen Electric</t>
  </si>
  <si>
    <t>Other Modified ADA Transit Van - Electric</t>
  </si>
  <si>
    <t>PRIME TIME SPECIALTY VEHICLES INC.</t>
  </si>
  <si>
    <t>GAS</t>
  </si>
  <si>
    <t>2025 FORD TRANSIT MID ROOF X2C</t>
  </si>
  <si>
    <t>PRIME TIME SPECIALTY VEHICLES INC</t>
  </si>
  <si>
    <t>2025 FORD TRANSIT X2X HIGH ROOF</t>
  </si>
  <si>
    <t>2025 FORD TRANSIT X2C MID ROOF</t>
  </si>
  <si>
    <t>2025 FORD TRANSIT HIGH ROOF - U4X</t>
  </si>
  <si>
    <t xml:space="preserve">3.5 L V6 PFDI </t>
  </si>
  <si>
    <t>10 SPEED AUTO</t>
  </si>
  <si>
    <t>4 WHEELS/TIRES + 1 FULL SPARE</t>
  </si>
  <si>
    <t>FORD OEM</t>
  </si>
  <si>
    <t>N/A</t>
  </si>
  <si>
    <t>OEM</t>
  </si>
  <si>
    <t>OEM STD.</t>
  </si>
  <si>
    <t>POWER</t>
  </si>
  <si>
    <t>1 DRIVE SHAFT - RWD</t>
  </si>
  <si>
    <t>YES / OEM AND INTERMOTIVE FOR INTERLOCK</t>
  </si>
  <si>
    <t>OPTIONAL EQUIPMENT  - $3,995.000 - NOT INCLUDED IN BASE VEHICLE</t>
  </si>
  <si>
    <t>BASE VEHICLE ONLY INCLUDES DRIVER AND CO-PILOT</t>
  </si>
  <si>
    <t>TRANSIT PASSENGER VAN MID ROOF - X2C</t>
  </si>
  <si>
    <t xml:space="preserve">PRIME TIME SPECIALTY VEHICLES </t>
  </si>
  <si>
    <t>2025 FORD TRANSIT - HIGH ROOF X2X BODY CODE</t>
  </si>
  <si>
    <t>OEM FRONT AND REAR HVAC. UPGRADED REAR HVAC INCLUDED IN OPTIONS</t>
  </si>
  <si>
    <t>HIGH</t>
  </si>
  <si>
    <t>TOTAL COST:</t>
  </si>
  <si>
    <t>Attachment D: Pricing - Category 4 - ADA Accessible  Van and Minivan</t>
  </si>
  <si>
    <t>Attachment D: Pricing - Category 4 - ADA Van and Minivan</t>
  </si>
  <si>
    <t>NO BID</t>
  </si>
  <si>
    <t>TOTAL  COST:</t>
  </si>
  <si>
    <t>DESCRIPTION</t>
  </si>
  <si>
    <t>EXTENDED WARRANTIES</t>
  </si>
  <si>
    <t>SMALL LETTERING CHARGE</t>
  </si>
  <si>
    <t>BUS / VEHICLE NUMBERING</t>
  </si>
  <si>
    <t>FULL BODY WRAP / OR COLOR CHANGE</t>
  </si>
  <si>
    <t xml:space="preserve">WRAP, LARGE DECALS </t>
  </si>
  <si>
    <t>OXFORD WHITE - STANDARD</t>
  </si>
  <si>
    <t>PAINT / DECALS</t>
  </si>
  <si>
    <t>INCLUDED - FORD OEM PART</t>
  </si>
  <si>
    <t>ACCELERATOR / BRAKE FOOT CONTROLS</t>
  </si>
  <si>
    <t>DRIVER'S DASH</t>
  </si>
  <si>
    <t>INCLUDES FIRST AID, FIRE EXT., TRIANGLES, BACKUP ALARM, ADA DECALS</t>
  </si>
  <si>
    <t>SAFETY EQUIPMENT</t>
  </si>
  <si>
    <t>SPORT WORKS</t>
  </si>
  <si>
    <t>BICYCLE RACKS</t>
  </si>
  <si>
    <t>3-4 CAMERA SYSTEM (UPGRADED PACKAGE)</t>
  </si>
  <si>
    <t>2-3 CAMERA SYSTEM (BASIC PACKAGE)</t>
  </si>
  <si>
    <t>MULTIPLE SYSTEMS/BRANDS AVAILABLE WITH HD, MONITOR, AND CAMERAS</t>
  </si>
  <si>
    <t>SURVEILLANCE CAMERA SYSTEMS</t>
  </si>
  <si>
    <t>FOGMAKER KIT - INSTALLED AND MONITOR ON DASH BOARD (NOT INCLUDED IN BASE)</t>
  </si>
  <si>
    <t xml:space="preserve"> FIRE SUPPRESSION &amp; METHANE DETECTION</t>
  </si>
  <si>
    <t>INCLUDED FROM FORD OEM</t>
  </si>
  <si>
    <t>DRIVERS SUN SHADES</t>
  </si>
  <si>
    <t>REQUIRED FOR WHEELCHAIR LIFT - INTERLOCK FROM INTERMOTIVE</t>
  </si>
  <si>
    <t>ELECTRICAL / MULTIPLEXING</t>
  </si>
  <si>
    <t>INCLUDED</t>
  </si>
  <si>
    <t>EXTERIOR MIRRORS</t>
  </si>
  <si>
    <t>ROOF MOUNTED ESCAPE HATCH (NO BUZZER OR LIGHT)</t>
  </si>
  <si>
    <t>ROOF HATCHES</t>
  </si>
  <si>
    <t>OPTIONAL FLOORING - SMART FLOOR WITH RECESSED L-TRACKS</t>
  </si>
  <si>
    <t>STANDARD FLOORING IS EMISSIONS FREE PLYWOOD WITH ALTRO STORM LAMINATE</t>
  </si>
  <si>
    <t>FLOORING</t>
  </si>
  <si>
    <t>DIAMOND FAREBOX WITH VAULTS</t>
  </si>
  <si>
    <t>FARE COLLECTION</t>
  </si>
  <si>
    <t xml:space="preserve">FRONT FIBERGLASS DESTINATION TOP WITH ADJUSTABLE SIGN - </t>
  </si>
  <si>
    <t>DESTINATION SIGNS</t>
  </si>
  <si>
    <t>REQUIREMENTS, USE, AND PREFERRED MANUFACTURER (IF ABLE TO DO SO)</t>
  </si>
  <si>
    <t xml:space="preserve">SPECIAL REQUESTED SYSTEM - CLARIFICATION NEEDED BY END USER ON SYSTEM </t>
  </si>
  <si>
    <t>INTELLIGENT VEHICLE SYSTEM</t>
  </si>
  <si>
    <t>PUBLIC ANNOUNCEMENT SYSTEM</t>
  </si>
  <si>
    <t>COMMUNICATION RADIO SYSTEM</t>
  </si>
  <si>
    <t>AUXILIARY EXTERIOR LAMPS</t>
  </si>
  <si>
    <t>HEADLAMPS</t>
  </si>
  <si>
    <t>DEEP TINT INCLUDED IN BASE</t>
  </si>
  <si>
    <t>WINDOWS</t>
  </si>
  <si>
    <t>STAINLESS STEEL BARRIER PANEL  W./ PLEXI GLASS WINDOW</t>
  </si>
  <si>
    <t>DRIVER'S BARRIER</t>
  </si>
  <si>
    <t>SMART FLOOR - FREEDMAN GO-ES SEATS  (1 PERSON RIGID WITH LEGS) EACH SEAT</t>
  </si>
  <si>
    <t>FREEDMAN GO - ES DOUBLE FOLDAWAY - 3 PT.  - EACH SEAT</t>
  </si>
  <si>
    <t>FREEDMAN GO -ES SINGLE FOLDAWAY - 3 PT. - EACH SEAT</t>
  </si>
  <si>
    <t>FREEDMAN GO - ES DOUBLE RIGID - 3 PT.  - EACH SEAT</t>
  </si>
  <si>
    <t>FREEDMAN GO - ES SINGLE RIGID - 3 PT.  - EACH SEAT</t>
  </si>
  <si>
    <t>PASSENGER SEATING</t>
  </si>
  <si>
    <t>MANUAL / INCLUDED IN BASE</t>
  </si>
  <si>
    <t>DRIVERS SEAT</t>
  </si>
  <si>
    <t>BI - FOLD BUS DOOR (REPLACES CURB SIDE SLIDER ON U4X/DRW CHASSIS 4/4)</t>
  </si>
  <si>
    <t>REAR SIDE LIFT ENTRANCE DOOR - REQUIRES U4X/DRW CHASSIS - 4-4</t>
  </si>
  <si>
    <t>INCLUDED IN BASE (MANUAL OPERATED)</t>
  </si>
  <si>
    <t>REAR DOOR</t>
  </si>
  <si>
    <t>OPTIONAL PART</t>
  </si>
  <si>
    <t>DRIVER'S AUXILIARY FAN AND DASH AREA</t>
  </si>
  <si>
    <t>AUXILIARY COOLANT HEATER</t>
  </si>
  <si>
    <t>N/A - USE FFR UPGRADE ABOVE</t>
  </si>
  <si>
    <t>DRIVERS HEATERS &amp; ADDITIONAL PASSENGER HEATERS</t>
  </si>
  <si>
    <t>OPTION PRICE FOR REAR HVAC UPGRADE (FFR PACKAGE)</t>
  </si>
  <si>
    <t xml:space="preserve">OEM FRONT AND REAR AC/HEAT INCLUDED IN BASE --- </t>
  </si>
  <si>
    <t>HEATING / AIR CONDITIONING</t>
  </si>
  <si>
    <t>BRAUN CENTURY 34 X 54 1000#</t>
  </si>
  <si>
    <t>BRAUN CENTURY 34" X 51 800#</t>
  </si>
  <si>
    <t>WHEELCHAIR LIFT / RAMP</t>
  </si>
  <si>
    <t xml:space="preserve">UNALTERED FORD OEM </t>
  </si>
  <si>
    <t>FRAME</t>
  </si>
  <si>
    <t>DUAL BATTERIES - INCLUDED IN BASE PACKAGE</t>
  </si>
  <si>
    <t>BATTERIES</t>
  </si>
  <si>
    <t>AIR SYSTEM</t>
  </si>
  <si>
    <t>25 GAL. - GAS FUEL TANK - FORD OEM PART</t>
  </si>
  <si>
    <t>FUEL SYSTEM</t>
  </si>
  <si>
    <t>ELECTRIC POWER STEERING - FORD OEM</t>
  </si>
  <si>
    <t>STEERING SYSTEM</t>
  </si>
  <si>
    <t>4-4 = 195/75R/16C (DUAL REAR WHEEL)</t>
  </si>
  <si>
    <t>FORD OEM PARTS - 4-2 / 4/3 - = 235/65R/16C</t>
  </si>
  <si>
    <t>TIRES</t>
  </si>
  <si>
    <t>16" OEM BASE WHEELS</t>
  </si>
  <si>
    <t>WHEELS</t>
  </si>
  <si>
    <t>FORD OEM PART - DISC BRAKES</t>
  </si>
  <si>
    <t>BRAKES</t>
  </si>
  <si>
    <t>Limited Slip Rear Axle - 4.10 LS AXLE - FORD OEM PART</t>
  </si>
  <si>
    <t>AXLE HUBS &amp; SEALS</t>
  </si>
  <si>
    <t>10 SPEED AUTO - FORD OEM PART</t>
  </si>
  <si>
    <t>TRANSMISSION</t>
  </si>
  <si>
    <t>FORD OEM PART</t>
  </si>
  <si>
    <t>OIL SYSTEM</t>
  </si>
  <si>
    <t>COOLING SYSTEM</t>
  </si>
  <si>
    <t>ALTERNATOR</t>
  </si>
  <si>
    <t xml:space="preserve">Offerors must provide at minimum each option listed in the associated technical specification. </t>
  </si>
  <si>
    <t>CATEGORY 4 - Van / MiniVan</t>
  </si>
  <si>
    <t xml:space="preserve">EQUIPMENT AND ACCESSORIES  </t>
  </si>
  <si>
    <t>TRANSIT VEHICLES AND RELATED OPTIONS</t>
  </si>
  <si>
    <t>Pricing: Options and Alternatives</t>
  </si>
  <si>
    <t>PRIMETIME SPECIALTY VEHICLES INC.</t>
  </si>
  <si>
    <t xml:space="preserve"> </t>
  </si>
  <si>
    <t>The technical specifications for Category 4 - ADA Accessible Van and Minivan are available in Attachment C, Specification Sheet(s) Category 4  ADA Accessible Van and Minivan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</si>
</sst>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36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27ACB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0" fillId="2" borderId="2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5" fillId="2" borderId="2" xfId="0" applyFont="1" applyFill="1" applyBorder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4" borderId="1" xfId="0" applyFont="1" applyFill="1" applyBorder="1" applyAlignment="1" applyProtection="1">
      <alignment horizontal="center"/>
      <protection hidden="1"/>
    </xf>
    <xf numFmtId="0" fontId="13" fillId="4" borderId="1" xfId="0" applyFont="1" applyFill="1" applyBorder="1" applyProtection="1">
      <protection hidden="1"/>
    </xf>
    <xf numFmtId="0" fontId="13" fillId="4" borderId="3" xfId="0" applyFont="1" applyFill="1" applyBorder="1" applyProtection="1">
      <protection hidden="1"/>
    </xf>
    <xf numFmtId="0" fontId="6" fillId="2" borderId="2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9" xfId="0" quotePrefix="1" applyFont="1" applyBorder="1" applyAlignment="1" applyProtection="1">
      <alignment horizontal="center" vertical="center"/>
      <protection hidden="1"/>
    </xf>
    <xf numFmtId="49" fontId="8" fillId="0" borderId="9" xfId="0" applyNumberFormat="1" applyFont="1" applyBorder="1" applyAlignment="1" applyProtection="1">
      <alignment horizontal="center" vertical="center"/>
      <protection hidden="1"/>
    </xf>
    <xf numFmtId="49" fontId="8" fillId="0" borderId="12" xfId="0" applyNumberFormat="1" applyFont="1" applyBorder="1" applyAlignment="1" applyProtection="1">
      <alignment horizontal="center" vertical="center" wrapText="1"/>
      <protection hidden="1"/>
    </xf>
    <xf numFmtId="49" fontId="8" fillId="0" borderId="12" xfId="0" applyNumberFormat="1" applyFont="1" applyBorder="1" applyAlignment="1" applyProtection="1">
      <alignment horizontal="center" vertical="center"/>
      <protection hidden="1"/>
    </xf>
    <xf numFmtId="0" fontId="14" fillId="4" borderId="1" xfId="0" applyFont="1" applyFill="1" applyBorder="1" applyProtection="1">
      <protection hidden="1"/>
    </xf>
    <xf numFmtId="0" fontId="8" fillId="10" borderId="0" xfId="0" applyFont="1" applyFill="1" applyAlignment="1">
      <alignment horizontal="center" vertical="top"/>
    </xf>
    <xf numFmtId="49" fontId="9" fillId="11" borderId="11" xfId="0" applyNumberFormat="1" applyFont="1" applyFill="1" applyBorder="1" applyAlignment="1">
      <alignment horizontal="left" vertical="top"/>
    </xf>
    <xf numFmtId="44" fontId="9" fillId="11" borderId="11" xfId="1" applyFont="1" applyFill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44" fontId="9" fillId="11" borderId="10" xfId="1" applyFont="1" applyFill="1" applyBorder="1" applyAlignment="1">
      <alignment horizontal="left" vertical="top"/>
    </xf>
    <xf numFmtId="44" fontId="8" fillId="0" borderId="0" xfId="1" applyFont="1" applyAlignment="1">
      <alignment horizontal="left" vertical="top"/>
    </xf>
    <xf numFmtId="0" fontId="6" fillId="2" borderId="0" xfId="0" applyFont="1" applyFill="1" applyProtection="1">
      <protection hidden="1"/>
    </xf>
    <xf numFmtId="0" fontId="6" fillId="0" borderId="10" xfId="3" applyNumberFormat="1" applyFont="1" applyBorder="1" applyAlignment="1" applyProtection="1">
      <alignment horizontal="left" vertical="center" wrapText="1" indent="1"/>
      <protection hidden="1"/>
    </xf>
    <xf numFmtId="49" fontId="6" fillId="0" borderId="10" xfId="3" applyNumberFormat="1" applyFont="1" applyBorder="1" applyAlignment="1" applyProtection="1">
      <alignment horizontal="left" vertical="center" wrapText="1" indent="1"/>
      <protection hidden="1"/>
    </xf>
    <xf numFmtId="164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3" applyFill="1" applyBorder="1"/>
    <xf numFmtId="0" fontId="8" fillId="7" borderId="6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64" fontId="8" fillId="2" borderId="10" xfId="2" applyNumberFormat="1" applyFont="1" applyFill="1" applyBorder="1" applyAlignment="1" applyProtection="1">
      <alignment horizontal="center" vertical="center" wrapText="1"/>
      <protection hidden="1"/>
    </xf>
    <xf numFmtId="164" fontId="8" fillId="2" borderId="10" xfId="3" applyNumberFormat="1" applyFont="1" applyFill="1" applyBorder="1" applyAlignment="1" applyProtection="1">
      <alignment horizontal="center" vertical="center" wrapText="1"/>
      <protection hidden="1"/>
    </xf>
    <xf numFmtId="0" fontId="8" fillId="7" borderId="16" xfId="0" applyFont="1" applyFill="1" applyBorder="1" applyAlignment="1" applyProtection="1">
      <alignment vertical="center" wrapText="1"/>
      <protection hidden="1"/>
    </xf>
    <xf numFmtId="0" fontId="8" fillId="7" borderId="17" xfId="0" applyFont="1" applyFill="1" applyBorder="1" applyAlignment="1" applyProtection="1">
      <alignment horizontal="center" vertical="center" wrapText="1"/>
      <protection hidden="1"/>
    </xf>
    <xf numFmtId="0" fontId="8" fillId="7" borderId="18" xfId="0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8" fillId="7" borderId="15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3" fillId="0" borderId="20" xfId="3" applyFill="1" applyBorder="1"/>
    <xf numFmtId="0" fontId="6" fillId="0" borderId="20" xfId="3" applyNumberFormat="1" applyFont="1" applyBorder="1" applyAlignment="1" applyProtection="1">
      <alignment horizontal="left" vertical="center" wrapText="1" indent="1"/>
      <protection hidden="1"/>
    </xf>
    <xf numFmtId="49" fontId="6" fillId="0" borderId="20" xfId="3" applyNumberFormat="1" applyFont="1" applyBorder="1" applyAlignment="1" applyProtection="1">
      <alignment horizontal="left" vertical="center" wrapText="1" indent="1"/>
      <protection hidden="1"/>
    </xf>
    <xf numFmtId="164" fontId="8" fillId="2" borderId="20" xfId="1" applyNumberFormat="1" applyFont="1" applyFill="1" applyBorder="1" applyAlignment="1" applyProtection="1">
      <alignment horizontal="center" vertical="center" wrapText="1"/>
      <protection hidden="1"/>
    </xf>
    <xf numFmtId="164" fontId="8" fillId="2" borderId="20" xfId="2" applyNumberFormat="1" applyFont="1" applyFill="1" applyBorder="1" applyAlignment="1" applyProtection="1">
      <alignment horizontal="center" vertical="center" wrapText="1"/>
      <protection hidden="1"/>
    </xf>
    <xf numFmtId="164" fontId="8" fillId="2" borderId="20" xfId="3" applyNumberFormat="1" applyFont="1" applyFill="1" applyBorder="1" applyAlignment="1" applyProtection="1">
      <alignment horizontal="center" vertical="center" wrapText="1"/>
      <protection hidden="1"/>
    </xf>
    <xf numFmtId="164" fontId="8" fillId="8" borderId="2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164" fontId="8" fillId="8" borderId="23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3" fillId="0" borderId="25" xfId="3" applyFill="1" applyBorder="1"/>
    <xf numFmtId="0" fontId="6" fillId="0" borderId="25" xfId="3" applyNumberFormat="1" applyFont="1" applyBorder="1" applyAlignment="1" applyProtection="1">
      <alignment horizontal="left" vertical="center" wrapText="1" indent="1"/>
      <protection hidden="1"/>
    </xf>
    <xf numFmtId="49" fontId="6" fillId="0" borderId="25" xfId="3" applyNumberFormat="1" applyFont="1" applyBorder="1" applyAlignment="1" applyProtection="1">
      <alignment horizontal="left" vertical="center" wrapText="1" indent="1"/>
      <protection hidden="1"/>
    </xf>
    <xf numFmtId="164" fontId="8" fillId="2" borderId="25" xfId="1" applyNumberFormat="1" applyFont="1" applyFill="1" applyBorder="1" applyAlignment="1" applyProtection="1">
      <alignment horizontal="center" vertical="center" wrapText="1"/>
      <protection hidden="1"/>
    </xf>
    <xf numFmtId="164" fontId="8" fillId="2" borderId="25" xfId="2" applyNumberFormat="1" applyFont="1" applyFill="1" applyBorder="1" applyAlignment="1" applyProtection="1">
      <alignment horizontal="center" vertical="center" wrapText="1"/>
      <protection hidden="1"/>
    </xf>
    <xf numFmtId="164" fontId="8" fillId="2" borderId="25" xfId="3" applyNumberFormat="1" applyFont="1" applyFill="1" applyBorder="1" applyAlignment="1" applyProtection="1">
      <alignment horizontal="center" vertical="center" wrapText="1"/>
      <protection hidden="1"/>
    </xf>
    <xf numFmtId="164" fontId="8" fillId="8" borderId="26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164" fontId="8" fillId="9" borderId="21" xfId="1" applyNumberFormat="1" applyFont="1" applyFill="1" applyBorder="1" applyAlignment="1" applyProtection="1">
      <alignment horizontal="center" vertical="center" wrapText="1"/>
      <protection hidden="1"/>
    </xf>
    <xf numFmtId="164" fontId="8" fillId="9" borderId="2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164" fontId="8" fillId="9" borderId="2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3" fillId="0" borderId="17" xfId="3" applyFill="1" applyBorder="1"/>
    <xf numFmtId="0" fontId="6" fillId="0" borderId="17" xfId="3" applyNumberFormat="1" applyFont="1" applyBorder="1" applyAlignment="1" applyProtection="1">
      <alignment horizontal="left" vertical="center" wrapText="1" indent="1"/>
      <protection hidden="1"/>
    </xf>
    <xf numFmtId="49" fontId="6" fillId="0" borderId="17" xfId="3" applyNumberFormat="1" applyFont="1" applyBorder="1" applyAlignment="1" applyProtection="1">
      <alignment horizontal="left" vertical="center" wrapText="1" indent="1"/>
      <protection hidden="1"/>
    </xf>
    <xf numFmtId="164" fontId="8" fillId="2" borderId="17" xfId="1" applyNumberFormat="1" applyFont="1" applyFill="1" applyBorder="1" applyAlignment="1" applyProtection="1">
      <alignment horizontal="center" vertical="center" wrapText="1"/>
      <protection hidden="1"/>
    </xf>
    <xf numFmtId="164" fontId="8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8" fillId="2" borderId="17" xfId="3" applyNumberFormat="1" applyFont="1" applyFill="1" applyBorder="1" applyAlignment="1" applyProtection="1">
      <alignment horizontal="center" vertical="center" wrapText="1"/>
      <protection hidden="1"/>
    </xf>
    <xf numFmtId="164" fontId="8" fillId="8" borderId="18" xfId="3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4"/>
    <xf numFmtId="44" fontId="0" fillId="0" borderId="0" xfId="5" applyFont="1"/>
    <xf numFmtId="44" fontId="0" fillId="0" borderId="10" xfId="5" applyFont="1" applyBorder="1"/>
    <xf numFmtId="0" fontId="1" fillId="0" borderId="14" xfId="4" applyBorder="1"/>
    <xf numFmtId="0" fontId="1" fillId="0" borderId="13" xfId="4" applyBorder="1"/>
    <xf numFmtId="0" fontId="1" fillId="0" borderId="11" xfId="4" applyBorder="1"/>
    <xf numFmtId="44" fontId="18" fillId="0" borderId="10" xfId="5" applyFont="1" applyBorder="1"/>
    <xf numFmtId="0" fontId="19" fillId="0" borderId="0" xfId="4" applyFont="1" applyAlignment="1">
      <alignment horizontal="center" vertical="center"/>
    </xf>
    <xf numFmtId="6" fontId="0" fillId="0" borderId="10" xfId="5" applyNumberFormat="1" applyFont="1" applyBorder="1"/>
    <xf numFmtId="0" fontId="22" fillId="0" borderId="0" xfId="4" applyFont="1" applyAlignment="1">
      <alignment horizontal="center"/>
    </xf>
    <xf numFmtId="0" fontId="23" fillId="0" borderId="0" xfId="4" applyFont="1"/>
    <xf numFmtId="0" fontId="17" fillId="3" borderId="1" xfId="0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left" wrapText="1"/>
      <protection hidden="1"/>
    </xf>
    <xf numFmtId="0" fontId="8" fillId="6" borderId="5" xfId="0" applyFont="1" applyFill="1" applyBorder="1" applyAlignment="1" applyProtection="1">
      <alignment horizontal="left" wrapText="1"/>
      <protection hidden="1"/>
    </xf>
    <xf numFmtId="0" fontId="8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8" fillId="10" borderId="0" xfId="0" applyFont="1" applyFill="1" applyAlignment="1">
      <alignment horizontal="center" vertical="top"/>
    </xf>
    <xf numFmtId="0" fontId="8" fillId="10" borderId="0" xfId="0" applyFont="1" applyFill="1" applyAlignment="1">
      <alignment horizontal="center" vertical="top" wrapText="1"/>
    </xf>
    <xf numFmtId="0" fontId="8" fillId="9" borderId="10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9" fillId="11" borderId="11" xfId="0" applyFont="1" applyFill="1" applyBorder="1" applyAlignment="1">
      <alignment horizontal="left" vertical="top" wrapText="1"/>
    </xf>
    <xf numFmtId="0" fontId="9" fillId="11" borderId="13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11" borderId="10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2" fillId="0" borderId="0" xfId="4" applyFont="1" applyAlignment="1">
      <alignment horizontal="center"/>
    </xf>
    <xf numFmtId="0" fontId="24" fillId="0" borderId="0" xfId="4" applyFont="1"/>
    <xf numFmtId="0" fontId="1" fillId="0" borderId="0" xfId="4"/>
    <xf numFmtId="0" fontId="21" fillId="0" borderId="11" xfId="4" applyFont="1" applyBorder="1" applyAlignment="1">
      <alignment horizontal="left" vertical="top" wrapText="1"/>
    </xf>
    <xf numFmtId="0" fontId="20" fillId="0" borderId="13" xfId="4" applyFont="1" applyBorder="1" applyAlignment="1">
      <alignment horizontal="left" vertical="top" wrapText="1"/>
    </xf>
    <xf numFmtId="0" fontId="20" fillId="0" borderId="14" xfId="4" applyFont="1" applyBorder="1" applyAlignment="1">
      <alignment horizontal="left" vertical="top" wrapText="1"/>
    </xf>
    <xf numFmtId="0" fontId="19" fillId="12" borderId="10" xfId="4" applyFont="1" applyFill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1" xfId="4" applyBorder="1"/>
    <xf numFmtId="0" fontId="1" fillId="0" borderId="13" xfId="4" applyBorder="1"/>
    <xf numFmtId="0" fontId="1" fillId="0" borderId="14" xfId="4" applyBorder="1"/>
    <xf numFmtId="0" fontId="18" fillId="0" borderId="11" xfId="4" applyFont="1" applyBorder="1"/>
    <xf numFmtId="0" fontId="18" fillId="0" borderId="13" xfId="4" applyFont="1" applyBorder="1"/>
    <xf numFmtId="0" fontId="18" fillId="0" borderId="14" xfId="4" applyFont="1" applyBorder="1"/>
    <xf numFmtId="0" fontId="0" fillId="0" borderId="20" xfId="0" applyFill="1" applyBorder="1"/>
    <xf numFmtId="0" fontId="0" fillId="0" borderId="10" xfId="0" applyFill="1" applyBorder="1"/>
    <xf numFmtId="0" fontId="0" fillId="0" borderId="25" xfId="0" applyFill="1" applyBorder="1"/>
  </cellXfs>
  <cellStyles count="6">
    <cellStyle name="Currency" xfId="1" builtinId="4"/>
    <cellStyle name="Currency 2" xfId="5" xr:uid="{0CB4E44F-09F3-4661-A4FF-6406B7C36494}"/>
    <cellStyle name="Hyperlink" xfId="3" builtinId="8"/>
    <cellStyle name="Normal" xfId="0" builtinId="0"/>
    <cellStyle name="Normal 2" xfId="4" xr:uid="{67DD3D39-F5E9-49CE-8C2D-FA184B574A56}"/>
    <cellStyle name="Percent" xfId="2" builtinId="5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4"/>
  <sheetViews>
    <sheetView tabSelected="1" zoomScale="70" zoomScaleNormal="70" workbookViewId="0">
      <selection activeCell="B6" sqref="B6"/>
    </sheetView>
  </sheetViews>
  <sheetFormatPr defaultRowHeight="13.2" x14ac:dyDescent="0.25"/>
  <cols>
    <col min="1" max="1" width="20.109375" customWidth="1"/>
    <col min="2" max="2" width="124.6640625" customWidth="1"/>
    <col min="3" max="3" width="37.33203125" customWidth="1"/>
    <col min="4" max="4" width="15.77734375" customWidth="1"/>
    <col min="5" max="5" width="24.33203125" customWidth="1"/>
    <col min="6" max="6" width="14" customWidth="1"/>
    <col min="7" max="7" width="18.77734375" customWidth="1"/>
    <col min="8" max="8" width="16.6640625" customWidth="1"/>
    <col min="9" max="9" width="15.6640625" customWidth="1"/>
    <col min="10" max="10" width="16.33203125" customWidth="1"/>
  </cols>
  <sheetData>
    <row r="1" spans="1:39" s="7" customFormat="1" ht="45" x14ac:dyDescent="0.3">
      <c r="A1" s="92" t="s">
        <v>135</v>
      </c>
      <c r="B1" s="92"/>
      <c r="C1" s="92"/>
      <c r="D1" s="92"/>
      <c r="E1" s="92"/>
      <c r="F1" s="92"/>
      <c r="G1" s="92"/>
      <c r="H1" s="92"/>
      <c r="I1" s="92"/>
      <c r="J1" s="92"/>
      <c r="K1" s="6"/>
      <c r="T1" s="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L1" s="9"/>
    </row>
    <row r="2" spans="1:39" s="7" customFormat="1" ht="9.6" customHeight="1" x14ac:dyDescent="0.3">
      <c r="A2" s="93"/>
      <c r="B2" s="94"/>
      <c r="C2" s="94"/>
      <c r="D2" s="94"/>
      <c r="E2" s="94"/>
      <c r="F2" s="94"/>
      <c r="G2" s="94"/>
      <c r="H2" s="94"/>
      <c r="I2" s="94"/>
      <c r="J2" s="94"/>
      <c r="K2" s="6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L2" s="9"/>
    </row>
    <row r="3" spans="1:39" s="11" customFormat="1" ht="46.35" customHeight="1" x14ac:dyDescent="0.3">
      <c r="A3" s="95" t="s">
        <v>237</v>
      </c>
      <c r="B3" s="96"/>
      <c r="C3" s="96"/>
      <c r="D3" s="96"/>
      <c r="E3" s="96"/>
      <c r="F3" s="96"/>
      <c r="G3" s="96"/>
      <c r="H3" s="96"/>
      <c r="I3" s="96"/>
      <c r="J3" s="96"/>
      <c r="K3" s="10"/>
      <c r="T3" s="12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L3" s="13"/>
    </row>
    <row r="4" spans="1:39" s="7" customFormat="1" ht="11.1" customHeight="1" thickBot="1" x14ac:dyDescent="0.35">
      <c r="A4" s="14"/>
      <c r="B4" s="15"/>
      <c r="C4" s="27"/>
      <c r="D4" s="15"/>
      <c r="E4" s="15"/>
      <c r="F4" s="15"/>
      <c r="G4" s="15"/>
      <c r="H4" s="15"/>
      <c r="I4" s="15"/>
      <c r="J4" s="16"/>
      <c r="K4" s="6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L4" s="9"/>
    </row>
    <row r="5" spans="1:39" s="11" customFormat="1" ht="50.4" customHeight="1" thickBot="1" x14ac:dyDescent="0.35">
      <c r="A5" s="97" t="s">
        <v>239</v>
      </c>
      <c r="B5" s="97"/>
      <c r="C5" s="97"/>
      <c r="D5" s="97"/>
      <c r="E5" s="97"/>
      <c r="F5" s="97"/>
      <c r="G5" s="97"/>
      <c r="H5" s="97"/>
      <c r="I5" s="97"/>
      <c r="J5" s="98"/>
      <c r="K5" s="17"/>
      <c r="L5" s="18"/>
      <c r="M5" s="18"/>
      <c r="T5" s="12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L5" s="13"/>
    </row>
    <row r="6" spans="1:39" s="20" customFormat="1" ht="66" customHeight="1" thickBot="1" x14ac:dyDescent="0.3">
      <c r="A6" s="40" t="s">
        <v>0</v>
      </c>
      <c r="B6" s="44" t="s">
        <v>1</v>
      </c>
      <c r="C6" s="45" t="s">
        <v>2</v>
      </c>
      <c r="D6" s="45" t="s">
        <v>3</v>
      </c>
      <c r="E6" s="45" t="s">
        <v>4</v>
      </c>
      <c r="F6" s="45" t="s">
        <v>5</v>
      </c>
      <c r="G6" s="45" t="s">
        <v>6</v>
      </c>
      <c r="H6" s="45" t="s">
        <v>7</v>
      </c>
      <c r="I6" s="45" t="s">
        <v>8</v>
      </c>
      <c r="J6" s="46" t="s">
        <v>9</v>
      </c>
      <c r="K6" s="41"/>
      <c r="L6" s="19"/>
      <c r="M6" s="19"/>
      <c r="T6" s="21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L6" s="22"/>
    </row>
    <row r="7" spans="1:39" s="20" customFormat="1" ht="53.1" hidden="1" customHeight="1" thickBot="1" x14ac:dyDescent="0.3">
      <c r="A7" s="47"/>
      <c r="B7" s="48"/>
      <c r="C7" s="48"/>
      <c r="D7" s="48"/>
      <c r="E7" s="48"/>
      <c r="F7" s="48"/>
      <c r="G7" s="48"/>
      <c r="H7" s="48"/>
      <c r="I7" s="48"/>
      <c r="J7" s="48"/>
      <c r="K7" s="41"/>
      <c r="L7" s="19"/>
      <c r="M7" s="19"/>
      <c r="T7" s="21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L7" s="22"/>
    </row>
    <row r="8" spans="1:39" s="11" customFormat="1" ht="15.6" x14ac:dyDescent="0.3">
      <c r="A8" s="49" t="s">
        <v>10</v>
      </c>
      <c r="B8" s="131" t="s">
        <v>11</v>
      </c>
      <c r="C8" s="51" t="s">
        <v>136</v>
      </c>
      <c r="D8" s="52" t="s">
        <v>136</v>
      </c>
      <c r="E8" s="52" t="s">
        <v>136</v>
      </c>
      <c r="F8" s="52" t="s">
        <v>136</v>
      </c>
      <c r="G8" s="53" t="s">
        <v>136</v>
      </c>
      <c r="H8" s="54" t="s">
        <v>136</v>
      </c>
      <c r="I8" s="55" t="s">
        <v>136</v>
      </c>
      <c r="J8" s="56" t="s">
        <v>136</v>
      </c>
      <c r="K8" s="35"/>
      <c r="L8" s="18"/>
      <c r="M8" s="18"/>
      <c r="T8" s="12"/>
      <c r="U8" s="2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L8" s="24"/>
      <c r="AM8" s="13"/>
    </row>
    <row r="9" spans="1:39" s="11" customFormat="1" ht="15.6" x14ac:dyDescent="0.3">
      <c r="A9" s="57" t="s">
        <v>12</v>
      </c>
      <c r="B9" s="132" t="s">
        <v>11</v>
      </c>
      <c r="C9" s="36" t="s">
        <v>136</v>
      </c>
      <c r="D9" s="37" t="s">
        <v>136</v>
      </c>
      <c r="E9" s="37" t="s">
        <v>136</v>
      </c>
      <c r="F9" s="37" t="s">
        <v>136</v>
      </c>
      <c r="G9" s="38" t="s">
        <v>136</v>
      </c>
      <c r="H9" s="42" t="s">
        <v>136</v>
      </c>
      <c r="I9" s="43" t="s">
        <v>136</v>
      </c>
      <c r="J9" s="58" t="s">
        <v>136</v>
      </c>
      <c r="K9" s="35"/>
      <c r="L9" s="18"/>
      <c r="M9" s="18"/>
      <c r="T9" s="12"/>
      <c r="U9" s="2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L9" s="24"/>
      <c r="AM9" s="13"/>
    </row>
    <row r="10" spans="1:39" s="11" customFormat="1" ht="15.6" x14ac:dyDescent="0.3">
      <c r="A10" s="59" t="s">
        <v>13</v>
      </c>
      <c r="B10" s="132" t="s">
        <v>14</v>
      </c>
      <c r="C10" s="36" t="s">
        <v>136</v>
      </c>
      <c r="D10" s="37" t="s">
        <v>136</v>
      </c>
      <c r="E10" s="37" t="s">
        <v>136</v>
      </c>
      <c r="F10" s="37" t="s">
        <v>136</v>
      </c>
      <c r="G10" s="38" t="s">
        <v>136</v>
      </c>
      <c r="H10" s="42" t="s">
        <v>136</v>
      </c>
      <c r="I10" s="43" t="s">
        <v>136</v>
      </c>
      <c r="J10" s="58" t="s">
        <v>136</v>
      </c>
      <c r="K10" s="35"/>
      <c r="L10" s="18"/>
      <c r="M10" s="18"/>
      <c r="T10" s="12"/>
      <c r="U10" s="2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L10" s="24"/>
      <c r="AM10" s="13"/>
    </row>
    <row r="11" spans="1:39" s="11" customFormat="1" ht="16.2" thickBot="1" x14ac:dyDescent="0.35">
      <c r="A11" s="60" t="s">
        <v>15</v>
      </c>
      <c r="B11" s="133" t="s">
        <v>14</v>
      </c>
      <c r="C11" s="62" t="s">
        <v>136</v>
      </c>
      <c r="D11" s="63" t="s">
        <v>136</v>
      </c>
      <c r="E11" s="63" t="s">
        <v>136</v>
      </c>
      <c r="F11" s="63" t="s">
        <v>136</v>
      </c>
      <c r="G11" s="64" t="s">
        <v>136</v>
      </c>
      <c r="H11" s="65" t="s">
        <v>136</v>
      </c>
      <c r="I11" s="66" t="s">
        <v>136</v>
      </c>
      <c r="J11" s="67" t="s">
        <v>136</v>
      </c>
      <c r="K11" s="35"/>
      <c r="L11" s="18"/>
      <c r="M11" s="18"/>
      <c r="T11" s="12"/>
      <c r="U11" s="2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L11" s="24"/>
      <c r="AM11" s="13"/>
    </row>
    <row r="12" spans="1:39" s="11" customFormat="1" ht="31.2" x14ac:dyDescent="0.3">
      <c r="A12" s="68" t="s">
        <v>16</v>
      </c>
      <c r="B12" s="50" t="s">
        <v>17</v>
      </c>
      <c r="C12" s="51" t="s">
        <v>114</v>
      </c>
      <c r="D12" s="51" t="s">
        <v>96</v>
      </c>
      <c r="E12" s="52" t="s">
        <v>110</v>
      </c>
      <c r="F12" s="52" t="s">
        <v>132</v>
      </c>
      <c r="G12" s="53">
        <f>SUM('4-2A.1'!$I$9)</f>
        <v>1.65</v>
      </c>
      <c r="H12" s="53">
        <f>SUM('4-2A.1'!$I$10)</f>
        <v>200</v>
      </c>
      <c r="I12" s="53">
        <f>SUM('4-2A.1'!$I$13)</f>
        <v>53113.58</v>
      </c>
      <c r="J12" s="69">
        <f>SUM('4-2A.1'!$I$37)</f>
        <v>53113.58</v>
      </c>
      <c r="K12" s="35"/>
      <c r="L12" s="18"/>
      <c r="M12" s="18"/>
      <c r="T12" s="12"/>
      <c r="U12" s="2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L12" s="25"/>
      <c r="AM12" s="13"/>
    </row>
    <row r="13" spans="1:39" s="11" customFormat="1" ht="31.2" x14ac:dyDescent="0.3">
      <c r="A13" s="57" t="s">
        <v>18</v>
      </c>
      <c r="B13" s="39" t="s">
        <v>17</v>
      </c>
      <c r="C13" s="36" t="s">
        <v>114</v>
      </c>
      <c r="D13" s="36" t="s">
        <v>96</v>
      </c>
      <c r="E13" s="37" t="s">
        <v>110</v>
      </c>
      <c r="F13" s="37" t="s">
        <v>132</v>
      </c>
      <c r="G13" s="38">
        <f>SUM('4-2A.2'!$I$9)</f>
        <v>1.65</v>
      </c>
      <c r="H13" s="38">
        <f>SUM('4-2A.2'!$I$10)</f>
        <v>200</v>
      </c>
      <c r="I13" s="38">
        <f>SUM('4-2A.2'!$I$13)</f>
        <v>53113.58</v>
      </c>
      <c r="J13" s="70">
        <f>SUM('4-2A.2'!$I$37)</f>
        <v>53113.58</v>
      </c>
      <c r="K13" s="35"/>
      <c r="L13" s="18"/>
      <c r="M13" s="18"/>
      <c r="T13" s="12"/>
      <c r="U13" s="2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L13" s="25"/>
      <c r="AM13" s="13"/>
    </row>
    <row r="14" spans="1:39" s="11" customFormat="1" ht="31.2" x14ac:dyDescent="0.3">
      <c r="A14" s="59" t="s">
        <v>19</v>
      </c>
      <c r="B14" s="39" t="s">
        <v>20</v>
      </c>
      <c r="C14" s="36" t="s">
        <v>114</v>
      </c>
      <c r="D14" s="36" t="s">
        <v>96</v>
      </c>
      <c r="E14" s="37" t="s">
        <v>110</v>
      </c>
      <c r="F14" s="37" t="s">
        <v>132</v>
      </c>
      <c r="G14" s="38">
        <f>SUM('4-2A.2'!$I$9)</f>
        <v>1.65</v>
      </c>
      <c r="H14" s="38">
        <f>SUM('4-2A.2'!$I$10)</f>
        <v>200</v>
      </c>
      <c r="I14" s="38">
        <f>SUM('4-2B.1'!$I$13)</f>
        <v>53113.58</v>
      </c>
      <c r="J14" s="70">
        <f>SUM('4-2B.1'!$I$37)</f>
        <v>53113.58</v>
      </c>
      <c r="K14" s="35"/>
      <c r="L14" s="18"/>
      <c r="M14" s="18"/>
      <c r="T14" s="12"/>
      <c r="U14" s="2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L14" s="26"/>
      <c r="AM14" s="13"/>
    </row>
    <row r="15" spans="1:39" s="11" customFormat="1" ht="31.8" thickBot="1" x14ac:dyDescent="0.35">
      <c r="A15" s="71" t="s">
        <v>21</v>
      </c>
      <c r="B15" s="61" t="s">
        <v>20</v>
      </c>
      <c r="C15" s="62" t="s">
        <v>114</v>
      </c>
      <c r="D15" s="62" t="s">
        <v>96</v>
      </c>
      <c r="E15" s="63" t="s">
        <v>110</v>
      </c>
      <c r="F15" s="63" t="s">
        <v>132</v>
      </c>
      <c r="G15" s="64">
        <f>SUM('4-2A.2'!$I$9)</f>
        <v>1.65</v>
      </c>
      <c r="H15" s="64">
        <f>SUM('4-2A.2'!$I$10)</f>
        <v>200</v>
      </c>
      <c r="I15" s="64">
        <f>SUM('4-2B.2'!$I$13)</f>
        <v>53113.58</v>
      </c>
      <c r="J15" s="72">
        <f>SUM('4-2B.2'!$I$37)</f>
        <v>53113.58</v>
      </c>
      <c r="K15" s="35"/>
      <c r="L15" s="18"/>
      <c r="M15" s="18"/>
      <c r="T15" s="12"/>
      <c r="U15" s="2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L15" s="26"/>
      <c r="AM15" s="13"/>
    </row>
    <row r="16" spans="1:39" s="11" customFormat="1" ht="31.2" x14ac:dyDescent="0.3">
      <c r="A16" s="68" t="s">
        <v>22</v>
      </c>
      <c r="B16" s="50" t="s">
        <v>23</v>
      </c>
      <c r="C16" s="51" t="s">
        <v>113</v>
      </c>
      <c r="D16" s="51" t="s">
        <v>96</v>
      </c>
      <c r="E16" s="52" t="s">
        <v>110</v>
      </c>
      <c r="F16" s="52" t="s">
        <v>132</v>
      </c>
      <c r="G16" s="53">
        <f>SUM('4-2A.2'!$I$9)</f>
        <v>1.65</v>
      </c>
      <c r="H16" s="53">
        <f>SUM('4-2A.2'!$I$10)</f>
        <v>200</v>
      </c>
      <c r="I16" s="53">
        <f>SUM('4-3A.1'!$I$13)</f>
        <v>53738.31</v>
      </c>
      <c r="J16" s="69">
        <f>SUM('4-3A.1'!$I$37)</f>
        <v>53738.31</v>
      </c>
      <c r="K16" s="35"/>
      <c r="L16" s="18"/>
      <c r="M16" s="18"/>
      <c r="T16" s="12"/>
      <c r="U16" s="2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L16" s="25"/>
      <c r="AM16" s="13"/>
    </row>
    <row r="17" spans="1:39" s="11" customFormat="1" ht="31.2" x14ac:dyDescent="0.3">
      <c r="A17" s="57" t="s">
        <v>24</v>
      </c>
      <c r="B17" s="39" t="s">
        <v>23</v>
      </c>
      <c r="C17" s="36" t="s">
        <v>113</v>
      </c>
      <c r="D17" s="36" t="s">
        <v>96</v>
      </c>
      <c r="E17" s="37" t="s">
        <v>110</v>
      </c>
      <c r="F17" s="37" t="s">
        <v>132</v>
      </c>
      <c r="G17" s="38">
        <f>SUM('4-2A.2'!$I$9)</f>
        <v>1.65</v>
      </c>
      <c r="H17" s="38">
        <f>SUM('4-2A.2'!$I$10)</f>
        <v>200</v>
      </c>
      <c r="I17" s="38">
        <f>SUM('4-3A.2'!$I$13)</f>
        <v>53738.31</v>
      </c>
      <c r="J17" s="70">
        <f>SUM('4-3A.2'!$I$37)</f>
        <v>53738.31</v>
      </c>
      <c r="K17" s="35"/>
      <c r="L17" s="18"/>
      <c r="M17" s="18"/>
      <c r="T17" s="12"/>
      <c r="U17" s="2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L17" s="25"/>
      <c r="AM17" s="13"/>
    </row>
    <row r="18" spans="1:39" s="11" customFormat="1" ht="31.2" x14ac:dyDescent="0.3">
      <c r="A18" s="59" t="s">
        <v>25</v>
      </c>
      <c r="B18" s="39" t="s">
        <v>26</v>
      </c>
      <c r="C18" s="36" t="s">
        <v>113</v>
      </c>
      <c r="D18" s="36" t="s">
        <v>96</v>
      </c>
      <c r="E18" s="37" t="s">
        <v>110</v>
      </c>
      <c r="F18" s="37" t="s">
        <v>132</v>
      </c>
      <c r="G18" s="38">
        <f>SUM('4-2A.2'!$I$9)</f>
        <v>1.65</v>
      </c>
      <c r="H18" s="38">
        <f>SUM('4-2A.2'!$I$10)</f>
        <v>200</v>
      </c>
      <c r="I18" s="38">
        <f>SUM('4-3B.1'!$I$13)</f>
        <v>53738.31</v>
      </c>
      <c r="J18" s="70">
        <f>SUM('4-3B.1'!$I$37)</f>
        <v>53738.31</v>
      </c>
      <c r="K18" s="35"/>
      <c r="L18" s="18"/>
      <c r="M18" s="18"/>
      <c r="T18" s="12"/>
      <c r="U18" s="2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L18" s="26"/>
      <c r="AM18" s="13"/>
    </row>
    <row r="19" spans="1:39" s="11" customFormat="1" ht="31.8" thickBot="1" x14ac:dyDescent="0.35">
      <c r="A19" s="71" t="s">
        <v>27</v>
      </c>
      <c r="B19" s="61" t="s">
        <v>26</v>
      </c>
      <c r="C19" s="62" t="s">
        <v>113</v>
      </c>
      <c r="D19" s="62" t="s">
        <v>96</v>
      </c>
      <c r="E19" s="63" t="s">
        <v>110</v>
      </c>
      <c r="F19" s="63" t="s">
        <v>132</v>
      </c>
      <c r="G19" s="64">
        <f>SUM('4-2A.2'!$I$9)</f>
        <v>1.65</v>
      </c>
      <c r="H19" s="64">
        <f>SUM('4-2A.2'!$I$10)</f>
        <v>200</v>
      </c>
      <c r="I19" s="64">
        <f>SUM('4-3B.2'!$I$13)</f>
        <v>53738.31</v>
      </c>
      <c r="J19" s="72">
        <f>SUM('4-3B.2'!$I$37)</f>
        <v>53738.31</v>
      </c>
      <c r="K19" s="35"/>
      <c r="L19" s="18"/>
      <c r="M19" s="18"/>
      <c r="T19" s="12"/>
      <c r="U19" s="2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L19" s="26"/>
      <c r="AM19" s="13"/>
    </row>
    <row r="20" spans="1:39" s="11" customFormat="1" ht="31.2" x14ac:dyDescent="0.3">
      <c r="A20" s="68" t="s">
        <v>28</v>
      </c>
      <c r="B20" s="50" t="s">
        <v>29</v>
      </c>
      <c r="C20" s="51" t="s">
        <v>115</v>
      </c>
      <c r="D20" s="51" t="s">
        <v>96</v>
      </c>
      <c r="E20" s="52" t="s">
        <v>110</v>
      </c>
      <c r="F20" s="52" t="s">
        <v>132</v>
      </c>
      <c r="G20" s="53">
        <f>SUM('4-2A.2'!$I$9)</f>
        <v>1.65</v>
      </c>
      <c r="H20" s="53">
        <f>SUM('4-2A.2'!$I$10)</f>
        <v>200</v>
      </c>
      <c r="I20" s="53">
        <f>SUM('4-4A.1'!$I$13)</f>
        <v>54401.15</v>
      </c>
      <c r="J20" s="69">
        <f>SUM('4-4A.1'!$I$37)</f>
        <v>54401.15</v>
      </c>
      <c r="K20" s="35"/>
      <c r="L20" s="18"/>
      <c r="M20" s="18"/>
      <c r="T20" s="12"/>
      <c r="U20" s="2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L20" s="25"/>
      <c r="AM20" s="13"/>
    </row>
    <row r="21" spans="1:39" s="11" customFormat="1" ht="31.2" x14ac:dyDescent="0.3">
      <c r="A21" s="57" t="s">
        <v>30</v>
      </c>
      <c r="B21" s="39" t="s">
        <v>29</v>
      </c>
      <c r="C21" s="36" t="s">
        <v>115</v>
      </c>
      <c r="D21" s="36" t="s">
        <v>96</v>
      </c>
      <c r="E21" s="37" t="s">
        <v>110</v>
      </c>
      <c r="F21" s="37" t="s">
        <v>132</v>
      </c>
      <c r="G21" s="38">
        <f>SUM('4-2A.2'!$I$9)</f>
        <v>1.65</v>
      </c>
      <c r="H21" s="38">
        <f>SUM('4-2A.2'!$I$10)</f>
        <v>200</v>
      </c>
      <c r="I21" s="38">
        <f>SUM('4-4A.2'!$I$13)</f>
        <v>54401.15</v>
      </c>
      <c r="J21" s="70">
        <f>SUM('4-4A.2'!$I$37)</f>
        <v>54401.15</v>
      </c>
      <c r="K21" s="35"/>
      <c r="L21" s="18"/>
      <c r="M21" s="18"/>
      <c r="T21" s="12"/>
      <c r="U21" s="2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L21" s="25"/>
      <c r="AM21" s="13"/>
    </row>
    <row r="22" spans="1:39" s="11" customFormat="1" ht="31.2" x14ac:dyDescent="0.3">
      <c r="A22" s="59" t="s">
        <v>31</v>
      </c>
      <c r="B22" s="39" t="s">
        <v>32</v>
      </c>
      <c r="C22" s="36" t="s">
        <v>115</v>
      </c>
      <c r="D22" s="36" t="s">
        <v>96</v>
      </c>
      <c r="E22" s="37" t="s">
        <v>110</v>
      </c>
      <c r="F22" s="37" t="s">
        <v>132</v>
      </c>
      <c r="G22" s="38">
        <f>SUM('4-2A.2'!$I$9)</f>
        <v>1.65</v>
      </c>
      <c r="H22" s="38">
        <f>SUM('4-2A.2'!$I$10)</f>
        <v>200</v>
      </c>
      <c r="I22" s="38">
        <f>SUM('4-4B.1'!$I$13)</f>
        <v>54401.15</v>
      </c>
      <c r="J22" s="70">
        <f>SUM('4-4B.1'!$I$37)</f>
        <v>54401.15</v>
      </c>
      <c r="K22" s="35"/>
      <c r="L22" s="18"/>
      <c r="M22" s="18"/>
      <c r="T22" s="12"/>
      <c r="U22" s="2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L22" s="26"/>
      <c r="AM22" s="13"/>
    </row>
    <row r="23" spans="1:39" s="11" customFormat="1" ht="31.8" thickBot="1" x14ac:dyDescent="0.35">
      <c r="A23" s="71" t="s">
        <v>33</v>
      </c>
      <c r="B23" s="61" t="s">
        <v>32</v>
      </c>
      <c r="C23" s="62" t="s">
        <v>115</v>
      </c>
      <c r="D23" s="62" t="s">
        <v>96</v>
      </c>
      <c r="E23" s="63" t="s">
        <v>110</v>
      </c>
      <c r="F23" s="63" t="s">
        <v>132</v>
      </c>
      <c r="G23" s="64">
        <f>SUM('4-2A.2'!$I$9)</f>
        <v>1.65</v>
      </c>
      <c r="H23" s="64">
        <f>SUM('4-2A.2'!$I$10)</f>
        <v>200</v>
      </c>
      <c r="I23" s="64">
        <f>SUM('4-4B.2'!$I$13)</f>
        <v>54401.15</v>
      </c>
      <c r="J23" s="72">
        <f>SUM('4-4B.2'!$I$37)</f>
        <v>54401.15</v>
      </c>
      <c r="K23" s="35"/>
      <c r="L23" s="18"/>
      <c r="M23" s="18"/>
      <c r="T23" s="12"/>
      <c r="U23" s="2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L23" s="26"/>
      <c r="AM23" s="13"/>
    </row>
    <row r="24" spans="1:39" ht="16.2" thickBot="1" x14ac:dyDescent="0.35">
      <c r="A24" s="73" t="s">
        <v>34</v>
      </c>
      <c r="B24" s="74" t="s">
        <v>108</v>
      </c>
      <c r="C24" s="75" t="s">
        <v>136</v>
      </c>
      <c r="D24" s="76" t="s">
        <v>136</v>
      </c>
      <c r="E24" s="76" t="s">
        <v>136</v>
      </c>
      <c r="F24" s="76" t="s">
        <v>136</v>
      </c>
      <c r="G24" s="77" t="s">
        <v>136</v>
      </c>
      <c r="H24" s="78" t="s">
        <v>136</v>
      </c>
      <c r="I24" s="79" t="s">
        <v>136</v>
      </c>
      <c r="J24" s="80" t="s">
        <v>136</v>
      </c>
      <c r="K24" s="35"/>
      <c r="L24" s="18"/>
      <c r="M24" s="18"/>
      <c r="N24" s="11"/>
      <c r="O24" s="11"/>
      <c r="P24" s="11"/>
      <c r="Q24" s="11"/>
      <c r="R24" s="11"/>
      <c r="S24" s="11"/>
      <c r="T24" s="12"/>
      <c r="U24" s="2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1"/>
      <c r="AH24" s="11"/>
      <c r="AI24" s="11"/>
      <c r="AJ24" s="11"/>
      <c r="AK24" s="11"/>
      <c r="AL24" s="26"/>
      <c r="AM24" s="13"/>
    </row>
  </sheetData>
  <mergeCells count="4">
    <mergeCell ref="A1:J1"/>
    <mergeCell ref="A2:J2"/>
    <mergeCell ref="A3:J3"/>
    <mergeCell ref="A5:J5"/>
  </mergeCells>
  <conditionalFormatting sqref="J8:J11">
    <cfRule type="notContainsText" dxfId="1" priority="6" operator="notContains" text="cannot">
      <formula>ISERROR(SEARCH("cannot",J8))</formula>
    </cfRule>
  </conditionalFormatting>
  <conditionalFormatting sqref="J24">
    <cfRule type="notContainsText" dxfId="0" priority="1" operator="notContains" text="cannot">
      <formula>ISERROR(SEARCH("cannot",J24))</formula>
    </cfRule>
  </conditionalFormatting>
  <dataValidations count="1">
    <dataValidation showInputMessage="1" sqref="B8:B24" xr:uid="{00000000-0002-0000-0100-000000000000}"/>
  </dataValidations>
  <hyperlinks>
    <hyperlink ref="B13" location="'4-2A.2'!A1" display="Class 2, Type B,  ADA Accessible Van - Full Size Passenger Van or Wagon, Standard or Mid-High Roof. OAL = 210”- 229”.  Rear Entry" xr:uid="{00000000-0004-0000-0100-000000000000}"/>
    <hyperlink ref="B15" location="'4-2B.2'!A1" display="Class 2, Type B,  ADA Accessible Van - Full Size Passenger Van or Wagon, Standard or Mid-High Roof. OAL = 210”- 229”.  Side Entry" xr:uid="{00000000-0004-0000-0100-000001000000}"/>
    <hyperlink ref="B12" location="'4-2A.1'!A1" display="Class 2, Type B,  ADA Accessible Van - Full Size Passenger Van or Wagon, Standard or Mid-High Roof. OAL = 210”- 229”.  Rear Entry" xr:uid="{00000000-0004-0000-0100-000006000000}"/>
    <hyperlink ref="B14" location="'4-2B.1'!A1" display="Class 2, Type B,  ADA Accessible Van - Full Size Passenger Van or Wagon, Standard or Mid-High Roof. OAL = 210”- 229”.  Side Entry" xr:uid="{00000000-0004-0000-0100-000007000000}"/>
    <hyperlink ref="B17" location="'4-3A.2'!A1" display="Class 2, Type C,  ADA Accessible Van - Full Size Passenger Van or Wagon, Mid-High or High Roof. OAL = 230”- 249”.  Rear Entry" xr:uid="{00000000-0004-0000-0100-000008000000}"/>
    <hyperlink ref="B19" location="'4-3B.2'!A1" display="Class 2, Type C,  ADA Accessible Van - Full Size Passenger Van or Wagon, Mid-High or High Roof. OAL = 230”- 249”.  Side Entry" xr:uid="{00000000-0004-0000-0100-000009000000}"/>
    <hyperlink ref="B16" location="'4-3A.1'!A1" display="Class 2, Type C,  ADA Accessible Van - Full Size Passenger Van or Wagon, Mid-High or High Roof. OAL = 230”- 249”.  Rear Entry" xr:uid="{00000000-0004-0000-0100-00000A000000}"/>
    <hyperlink ref="B18" location="'4-3B.1'!A1" display="Class 2, Type C,  ADA Accessible Van - Full Size Passenger Van or Wagon, Mid-High or High Roof. OAL = 230”- 249”.  Side Entry" xr:uid="{00000000-0004-0000-0100-00000B000000}"/>
    <hyperlink ref="B21" location="'4-4A.2'!A1" display="Class 2, Type D,  ADA Accessible Van - Full Size Passenger Van or Wagon, High Roof. OAL OAL = 250”+     Rear Entry" xr:uid="{00000000-0004-0000-0100-00000C000000}"/>
    <hyperlink ref="B23" location="'4-4B.2'!A1" display="Class 2, Type D,  ADA Accessible Van - Full Size Passenger Van or Wagon, High Roof. OAL OAL = 250”+     Side Entry" xr:uid="{00000000-0004-0000-0100-00000D000000}"/>
    <hyperlink ref="B20" location="'4-3B.1'!A1" display="Class 2, Type D,  ADA Accessible Van - Full Size Passenger Van or Wagon, High Roof. OAL OAL = 250”+     Rear Entry" xr:uid="{00000000-0004-0000-0100-00000E000000}"/>
    <hyperlink ref="B22" location="'4-4B.1'!A1" display="Class 2, Type D,  ADA Accessible Van - Full Size Passenger Van or Wagon, High Roof. OAL OAL = 250”+     Side Entry" xr:uid="{00000000-0004-0000-0100-00000F000000}"/>
    <hyperlink ref="B24" location="'4-5A.1'!A1" display="Other Modified ADA Transit Van - Electric" xr:uid="{00000000-0004-0000-0100-000010000000}"/>
  </hyperlink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8"/>
  <sheetViews>
    <sheetView workbookViewId="0">
      <selection activeCell="A3" sqref="A3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78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85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86</v>
      </c>
      <c r="B13" s="110"/>
      <c r="C13" s="110"/>
      <c r="D13" s="110"/>
      <c r="E13" s="111" t="s">
        <v>115</v>
      </c>
      <c r="F13" s="112"/>
      <c r="G13" s="112"/>
      <c r="H13" s="113"/>
      <c r="I13" s="33">
        <v>54401.15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54401.15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0E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0E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0E00-000002000000}">
          <x14:formula1>
            <xm:f>Data!$E$2:$E$5</xm:f>
          </x14:formula1>
          <xm:sqref>I8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8"/>
  <sheetViews>
    <sheetView workbookViewId="0">
      <selection activeCell="D5" sqref="D5:I5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38.332031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87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88</v>
      </c>
      <c r="B13" s="110"/>
      <c r="C13" s="110"/>
      <c r="D13" s="110"/>
      <c r="E13" s="111" t="s">
        <v>115</v>
      </c>
      <c r="F13" s="112"/>
      <c r="G13" s="112"/>
      <c r="H13" s="113"/>
      <c r="I13" s="33">
        <v>54401.15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54401.15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0F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0F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0F00-000002000000}">
          <x14:formula1>
            <xm:f>Data!$A$2:$A$3</xm:f>
          </x14:formula1>
          <xm:sqref>I6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8"/>
  <sheetViews>
    <sheetView workbookViewId="0">
      <selection activeCell="A3" sqref="A3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36.66406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89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90</v>
      </c>
      <c r="B13" s="110"/>
      <c r="C13" s="110"/>
      <c r="D13" s="110"/>
      <c r="E13" s="111" t="s">
        <v>115</v>
      </c>
      <c r="F13" s="112"/>
      <c r="G13" s="112"/>
      <c r="H13" s="113"/>
      <c r="I13" s="33">
        <v>54401.15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54401.15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10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10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1000-000002000000}">
          <x14:formula1>
            <xm:f>Data!$A$2:$A$3</xm:f>
          </x14:formula1>
          <xm:sqref>I6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workbookViewId="0">
      <selection activeCell="D5" sqref="D5:I5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30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91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92</v>
      </c>
      <c r="B13" s="110"/>
      <c r="C13" s="110"/>
      <c r="D13" s="110"/>
      <c r="E13" s="111" t="s">
        <v>115</v>
      </c>
      <c r="F13" s="112"/>
      <c r="G13" s="112"/>
      <c r="H13" s="113"/>
      <c r="I13" s="33">
        <v>54401.15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54401.15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11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11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1100-000002000000}">
          <x14:formula1>
            <xm:f>Data!$E$2:$E$5</xm:f>
          </x14:formula1>
          <xm:sqref>I8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B067-11C2-4DF8-B837-B64E8EF2777C}">
  <dimension ref="A1:L226"/>
  <sheetViews>
    <sheetView zoomScale="140" zoomScaleNormal="140" workbookViewId="0">
      <selection activeCell="A6" sqref="A6:I6"/>
    </sheetView>
  </sheetViews>
  <sheetFormatPr defaultColWidth="9.33203125" defaultRowHeight="14.4" x14ac:dyDescent="0.3"/>
  <cols>
    <col min="1" max="2" width="9.33203125" style="81"/>
    <col min="3" max="3" width="10.33203125" style="81" customWidth="1"/>
    <col min="4" max="7" width="9.33203125" style="81"/>
    <col min="8" max="8" width="19.6640625" style="81" customWidth="1"/>
    <col min="9" max="9" width="12.77734375" style="82" bestFit="1" customWidth="1"/>
    <col min="10" max="10" width="16.109375" style="81" customWidth="1"/>
    <col min="11" max="16384" width="9.33203125" style="81"/>
  </cols>
  <sheetData>
    <row r="1" spans="1:12" ht="18" x14ac:dyDescent="0.35">
      <c r="A1" s="117" t="s">
        <v>235</v>
      </c>
      <c r="B1" s="118"/>
      <c r="C1" s="118"/>
      <c r="D1" s="118"/>
      <c r="E1" s="118"/>
      <c r="F1" s="118"/>
      <c r="G1" s="118"/>
      <c r="H1" s="118"/>
      <c r="I1" s="118"/>
      <c r="J1" s="91"/>
      <c r="K1" s="91"/>
      <c r="L1" s="91"/>
    </row>
    <row r="2" spans="1:12" ht="17.399999999999999" x14ac:dyDescent="0.3">
      <c r="A2" s="117" t="s">
        <v>234</v>
      </c>
      <c r="B2" s="119"/>
      <c r="C2" s="119"/>
      <c r="D2" s="119"/>
      <c r="E2" s="119"/>
      <c r="F2" s="119"/>
      <c r="G2" s="119"/>
      <c r="H2" s="119"/>
      <c r="I2" s="119"/>
    </row>
    <row r="3" spans="1:12" ht="17.399999999999999" x14ac:dyDescent="0.3">
      <c r="A3" s="117" t="s">
        <v>233</v>
      </c>
      <c r="B3" s="119"/>
      <c r="C3" s="119"/>
      <c r="D3" s="119"/>
      <c r="E3" s="119"/>
      <c r="F3" s="119"/>
      <c r="G3" s="119"/>
      <c r="H3" s="119"/>
      <c r="I3" s="119"/>
    </row>
    <row r="4" spans="1:12" ht="17.399999999999999" x14ac:dyDescent="0.3">
      <c r="A4" s="117" t="s">
        <v>236</v>
      </c>
      <c r="B4" s="119"/>
      <c r="C4" s="119"/>
      <c r="D4" s="119"/>
      <c r="E4" s="119"/>
      <c r="F4" s="119"/>
      <c r="G4" s="119"/>
      <c r="H4" s="119"/>
      <c r="I4" s="119"/>
    </row>
    <row r="5" spans="1:12" ht="17.399999999999999" x14ac:dyDescent="0.3">
      <c r="A5" s="90"/>
    </row>
    <row r="6" spans="1:12" ht="33" customHeight="1" x14ac:dyDescent="0.3">
      <c r="A6" s="120" t="s">
        <v>232</v>
      </c>
      <c r="B6" s="121"/>
      <c r="C6" s="121"/>
      <c r="D6" s="121"/>
      <c r="E6" s="121"/>
      <c r="F6" s="121"/>
      <c r="G6" s="121"/>
      <c r="H6" s="121"/>
      <c r="I6" s="122"/>
    </row>
    <row r="8" spans="1:12" ht="15.6" customHeight="1" x14ac:dyDescent="0.3">
      <c r="A8" s="123" t="s">
        <v>231</v>
      </c>
      <c r="B8" s="124"/>
      <c r="C8" s="124"/>
      <c r="D8" s="124"/>
      <c r="E8" s="124"/>
      <c r="F8" s="124"/>
      <c r="G8" s="124"/>
      <c r="H8" s="124"/>
      <c r="I8" s="124"/>
      <c r="J8" s="88"/>
      <c r="K8" s="88"/>
      <c r="L8" s="88"/>
    </row>
    <row r="9" spans="1:12" x14ac:dyDescent="0.3">
      <c r="A9" s="128" t="s">
        <v>138</v>
      </c>
      <c r="B9" s="129"/>
      <c r="C9" s="129"/>
      <c r="D9" s="129"/>
      <c r="E9" s="129"/>
      <c r="F9" s="129"/>
      <c r="G9" s="129"/>
      <c r="H9" s="130"/>
      <c r="I9" s="87" t="s">
        <v>45</v>
      </c>
    </row>
    <row r="10" spans="1:12" x14ac:dyDescent="0.3">
      <c r="A10" s="125" t="s">
        <v>228</v>
      </c>
      <c r="B10" s="126"/>
      <c r="C10" s="126"/>
      <c r="D10" s="126"/>
      <c r="E10" s="126"/>
      <c r="F10" s="126"/>
      <c r="G10" s="126"/>
      <c r="H10" s="127"/>
      <c r="I10" s="83"/>
    </row>
    <row r="11" spans="1:12" x14ac:dyDescent="0.3">
      <c r="A11" s="125"/>
      <c r="B11" s="126"/>
      <c r="C11" s="126"/>
      <c r="D11" s="126"/>
      <c r="E11" s="126"/>
      <c r="F11" s="126"/>
      <c r="G11" s="126"/>
      <c r="H11" s="127"/>
      <c r="I11" s="83"/>
    </row>
    <row r="12" spans="1:12" x14ac:dyDescent="0.3">
      <c r="A12" s="125"/>
      <c r="B12" s="126"/>
      <c r="C12" s="126"/>
      <c r="D12" s="126"/>
      <c r="E12" s="126"/>
      <c r="F12" s="126"/>
      <c r="G12" s="126"/>
      <c r="H12" s="127"/>
      <c r="I12" s="83"/>
    </row>
    <row r="13" spans="1:12" ht="15" customHeight="1" x14ac:dyDescent="0.3">
      <c r="A13" s="123" t="s">
        <v>230</v>
      </c>
      <c r="B13" s="124"/>
      <c r="C13" s="124"/>
      <c r="D13" s="124"/>
      <c r="E13" s="124"/>
      <c r="F13" s="124"/>
      <c r="G13" s="124"/>
      <c r="H13" s="124"/>
      <c r="I13" s="124"/>
      <c r="J13" s="88"/>
      <c r="K13" s="88"/>
      <c r="L13" s="88"/>
    </row>
    <row r="14" spans="1:12" x14ac:dyDescent="0.3">
      <c r="A14" s="128" t="s">
        <v>138</v>
      </c>
      <c r="B14" s="129"/>
      <c r="C14" s="129"/>
      <c r="D14" s="129"/>
      <c r="E14" s="129"/>
      <c r="F14" s="129"/>
      <c r="G14" s="129"/>
      <c r="H14" s="130"/>
      <c r="I14" s="87" t="s">
        <v>45</v>
      </c>
    </row>
    <row r="15" spans="1:12" x14ac:dyDescent="0.3">
      <c r="A15" s="125" t="s">
        <v>228</v>
      </c>
      <c r="B15" s="126"/>
      <c r="C15" s="126"/>
      <c r="D15" s="126"/>
      <c r="E15" s="126"/>
      <c r="F15" s="126"/>
      <c r="G15" s="126"/>
      <c r="H15" s="127"/>
      <c r="I15" s="83"/>
    </row>
    <row r="16" spans="1:12" x14ac:dyDescent="0.3">
      <c r="A16" s="125"/>
      <c r="B16" s="126"/>
      <c r="C16" s="126"/>
      <c r="D16" s="126"/>
      <c r="E16" s="126"/>
      <c r="F16" s="126"/>
      <c r="G16" s="126"/>
      <c r="H16" s="127"/>
      <c r="I16" s="83"/>
    </row>
    <row r="17" spans="1:12" x14ac:dyDescent="0.3">
      <c r="A17" s="125"/>
      <c r="B17" s="126"/>
      <c r="C17" s="126"/>
      <c r="D17" s="126"/>
      <c r="E17" s="126"/>
      <c r="F17" s="126"/>
      <c r="G17" s="126"/>
      <c r="H17" s="127"/>
      <c r="I17" s="83"/>
    </row>
    <row r="18" spans="1:12" ht="15" customHeight="1" x14ac:dyDescent="0.3">
      <c r="A18" s="123" t="s">
        <v>229</v>
      </c>
      <c r="B18" s="124"/>
      <c r="C18" s="124"/>
      <c r="D18" s="124"/>
      <c r="E18" s="124"/>
      <c r="F18" s="124"/>
      <c r="G18" s="124"/>
      <c r="H18" s="124"/>
      <c r="I18" s="124"/>
      <c r="J18" s="88"/>
      <c r="K18" s="88"/>
      <c r="L18" s="88"/>
    </row>
    <row r="19" spans="1:12" x14ac:dyDescent="0.3">
      <c r="A19" s="128" t="s">
        <v>138</v>
      </c>
      <c r="B19" s="129"/>
      <c r="C19" s="129"/>
      <c r="D19" s="129"/>
      <c r="E19" s="129"/>
      <c r="F19" s="129"/>
      <c r="G19" s="129"/>
      <c r="H19" s="130"/>
      <c r="I19" s="87" t="s">
        <v>45</v>
      </c>
    </row>
    <row r="20" spans="1:12" x14ac:dyDescent="0.3">
      <c r="A20" s="125" t="s">
        <v>228</v>
      </c>
      <c r="B20" s="126"/>
      <c r="C20" s="126"/>
      <c r="D20" s="126"/>
      <c r="E20" s="126"/>
      <c r="F20" s="126"/>
      <c r="G20" s="126"/>
      <c r="H20" s="127"/>
      <c r="I20" s="83"/>
    </row>
    <row r="21" spans="1:12" x14ac:dyDescent="0.3">
      <c r="A21" s="125"/>
      <c r="B21" s="126"/>
      <c r="C21" s="126"/>
      <c r="D21" s="126"/>
      <c r="E21" s="126"/>
      <c r="F21" s="126"/>
      <c r="G21" s="126"/>
      <c r="H21" s="127"/>
      <c r="I21" s="83"/>
    </row>
    <row r="22" spans="1:12" x14ac:dyDescent="0.3">
      <c r="A22" s="125"/>
      <c r="B22" s="126"/>
      <c r="C22" s="126"/>
      <c r="D22" s="126"/>
      <c r="E22" s="126"/>
      <c r="F22" s="126"/>
      <c r="G22" s="126"/>
      <c r="H22" s="127"/>
      <c r="I22" s="83"/>
    </row>
    <row r="23" spans="1:12" ht="15" customHeight="1" x14ac:dyDescent="0.3">
      <c r="A23" s="123" t="s">
        <v>227</v>
      </c>
      <c r="B23" s="124"/>
      <c r="C23" s="124"/>
      <c r="D23" s="124"/>
      <c r="E23" s="124"/>
      <c r="F23" s="124"/>
      <c r="G23" s="124"/>
      <c r="H23" s="124"/>
      <c r="I23" s="124"/>
      <c r="J23" s="88"/>
      <c r="K23" s="88"/>
      <c r="L23" s="88"/>
    </row>
    <row r="24" spans="1:12" x14ac:dyDescent="0.3">
      <c r="A24" s="128" t="s">
        <v>138</v>
      </c>
      <c r="B24" s="129"/>
      <c r="C24" s="129"/>
      <c r="D24" s="129"/>
      <c r="E24" s="129"/>
      <c r="F24" s="129"/>
      <c r="G24" s="129"/>
      <c r="H24" s="130"/>
      <c r="I24" s="87" t="s">
        <v>45</v>
      </c>
    </row>
    <row r="25" spans="1:12" x14ac:dyDescent="0.3">
      <c r="A25" s="125" t="s">
        <v>226</v>
      </c>
      <c r="B25" s="126"/>
      <c r="C25" s="126"/>
      <c r="D25" s="126"/>
      <c r="E25" s="126"/>
      <c r="F25" s="126"/>
      <c r="G25" s="126"/>
      <c r="H25" s="127"/>
      <c r="I25" s="83"/>
    </row>
    <row r="26" spans="1:12" x14ac:dyDescent="0.3">
      <c r="A26" s="125"/>
      <c r="B26" s="126"/>
      <c r="C26" s="126"/>
      <c r="D26" s="126"/>
      <c r="E26" s="126"/>
      <c r="F26" s="126"/>
      <c r="G26" s="126"/>
      <c r="H26" s="127"/>
      <c r="I26" s="83"/>
    </row>
    <row r="27" spans="1:12" x14ac:dyDescent="0.3">
      <c r="A27" s="125"/>
      <c r="B27" s="126"/>
      <c r="C27" s="126"/>
      <c r="D27" s="126"/>
      <c r="E27" s="126"/>
      <c r="F27" s="126"/>
      <c r="G27" s="126"/>
      <c r="H27" s="127"/>
      <c r="I27" s="83"/>
    </row>
    <row r="28" spans="1:12" ht="15" customHeight="1" x14ac:dyDescent="0.3">
      <c r="A28" s="123" t="s">
        <v>225</v>
      </c>
      <c r="B28" s="124"/>
      <c r="C28" s="124"/>
      <c r="D28" s="124"/>
      <c r="E28" s="124"/>
      <c r="F28" s="124"/>
      <c r="G28" s="124"/>
      <c r="H28" s="124"/>
      <c r="I28" s="124"/>
      <c r="J28" s="88"/>
      <c r="K28" s="88"/>
      <c r="L28" s="88"/>
    </row>
    <row r="29" spans="1:12" x14ac:dyDescent="0.3">
      <c r="A29" s="128" t="s">
        <v>138</v>
      </c>
      <c r="B29" s="129"/>
      <c r="C29" s="129"/>
      <c r="D29" s="129"/>
      <c r="E29" s="129"/>
      <c r="F29" s="129"/>
      <c r="G29" s="129"/>
      <c r="H29" s="130"/>
      <c r="I29" s="87" t="s">
        <v>45</v>
      </c>
    </row>
    <row r="30" spans="1:12" x14ac:dyDescent="0.3">
      <c r="A30" s="125" t="s">
        <v>224</v>
      </c>
      <c r="B30" s="126"/>
      <c r="C30" s="126"/>
      <c r="D30" s="126"/>
      <c r="E30" s="126"/>
      <c r="F30" s="126"/>
      <c r="G30" s="126"/>
      <c r="H30" s="127"/>
      <c r="I30" s="83">
        <v>0</v>
      </c>
    </row>
    <row r="31" spans="1:12" x14ac:dyDescent="0.3">
      <c r="A31" s="125"/>
      <c r="B31" s="126"/>
      <c r="C31" s="126"/>
      <c r="D31" s="126"/>
      <c r="E31" s="126"/>
      <c r="F31" s="126"/>
      <c r="G31" s="126"/>
      <c r="H31" s="127"/>
      <c r="I31" s="83"/>
    </row>
    <row r="32" spans="1:12" x14ac:dyDescent="0.3">
      <c r="A32" s="125"/>
      <c r="B32" s="126"/>
      <c r="C32" s="126"/>
      <c r="D32" s="126"/>
      <c r="E32" s="126"/>
      <c r="F32" s="126"/>
      <c r="G32" s="126"/>
      <c r="H32" s="127"/>
      <c r="I32" s="83"/>
    </row>
    <row r="33" spans="1:12" ht="15" customHeight="1" x14ac:dyDescent="0.3">
      <c r="A33" s="123" t="s">
        <v>223</v>
      </c>
      <c r="B33" s="124"/>
      <c r="C33" s="124"/>
      <c r="D33" s="124"/>
      <c r="E33" s="124"/>
      <c r="F33" s="124"/>
      <c r="G33" s="124"/>
      <c r="H33" s="124"/>
      <c r="I33" s="124"/>
      <c r="J33" s="88"/>
      <c r="K33" s="88"/>
      <c r="L33" s="88"/>
    </row>
    <row r="34" spans="1:12" x14ac:dyDescent="0.3">
      <c r="A34" s="128" t="s">
        <v>138</v>
      </c>
      <c r="B34" s="129"/>
      <c r="C34" s="129"/>
      <c r="D34" s="129"/>
      <c r="E34" s="129"/>
      <c r="F34" s="129"/>
      <c r="G34" s="129"/>
      <c r="H34" s="130"/>
      <c r="I34" s="87" t="s">
        <v>45</v>
      </c>
    </row>
    <row r="35" spans="1:12" x14ac:dyDescent="0.3">
      <c r="A35" s="125" t="s">
        <v>222</v>
      </c>
      <c r="B35" s="126"/>
      <c r="C35" s="126"/>
      <c r="D35" s="126"/>
      <c r="E35" s="126"/>
      <c r="F35" s="126"/>
      <c r="G35" s="126"/>
      <c r="H35" s="127"/>
      <c r="I35" s="83">
        <v>0</v>
      </c>
    </row>
    <row r="36" spans="1:12" x14ac:dyDescent="0.3">
      <c r="A36" s="125"/>
      <c r="B36" s="126"/>
      <c r="C36" s="126"/>
      <c r="D36" s="126"/>
      <c r="E36" s="126"/>
      <c r="F36" s="126"/>
      <c r="G36" s="126"/>
      <c r="H36" s="127"/>
      <c r="I36" s="83"/>
    </row>
    <row r="37" spans="1:12" x14ac:dyDescent="0.3">
      <c r="A37" s="125"/>
      <c r="B37" s="126"/>
      <c r="C37" s="126"/>
      <c r="D37" s="126"/>
      <c r="E37" s="126"/>
      <c r="F37" s="126"/>
      <c r="G37" s="126"/>
      <c r="H37" s="127"/>
      <c r="I37" s="83"/>
    </row>
    <row r="38" spans="1:12" ht="15" customHeight="1" x14ac:dyDescent="0.3">
      <c r="A38" s="123" t="s">
        <v>221</v>
      </c>
      <c r="B38" s="124"/>
      <c r="C38" s="124"/>
      <c r="D38" s="124"/>
      <c r="E38" s="124"/>
      <c r="F38" s="124"/>
      <c r="G38" s="124"/>
      <c r="H38" s="124"/>
      <c r="I38" s="124"/>
      <c r="J38" s="88"/>
      <c r="K38" s="88"/>
      <c r="L38" s="88"/>
    </row>
    <row r="39" spans="1:12" x14ac:dyDescent="0.3">
      <c r="A39" s="128" t="s">
        <v>138</v>
      </c>
      <c r="B39" s="129"/>
      <c r="C39" s="129"/>
      <c r="D39" s="129"/>
      <c r="E39" s="129"/>
      <c r="F39" s="129"/>
      <c r="G39" s="129"/>
      <c r="H39" s="130"/>
      <c r="I39" s="87" t="s">
        <v>45</v>
      </c>
    </row>
    <row r="40" spans="1:12" x14ac:dyDescent="0.3">
      <c r="A40" s="125" t="s">
        <v>220</v>
      </c>
      <c r="B40" s="126"/>
      <c r="C40" s="126"/>
      <c r="D40" s="126"/>
      <c r="E40" s="126"/>
      <c r="F40" s="126"/>
      <c r="G40" s="126"/>
      <c r="H40" s="127"/>
      <c r="I40" s="83">
        <v>0</v>
      </c>
    </row>
    <row r="41" spans="1:12" x14ac:dyDescent="0.3">
      <c r="A41" s="125"/>
      <c r="B41" s="126"/>
      <c r="C41" s="126"/>
      <c r="D41" s="126"/>
      <c r="E41" s="126"/>
      <c r="F41" s="126"/>
      <c r="G41" s="126"/>
      <c r="H41" s="127"/>
      <c r="I41" s="83"/>
    </row>
    <row r="42" spans="1:12" x14ac:dyDescent="0.3">
      <c r="A42" s="125"/>
      <c r="B42" s="126"/>
      <c r="C42" s="126"/>
      <c r="D42" s="126"/>
      <c r="E42" s="126"/>
      <c r="F42" s="126"/>
      <c r="G42" s="126"/>
      <c r="H42" s="127"/>
      <c r="I42" s="83"/>
    </row>
    <row r="43" spans="1:12" ht="15" customHeight="1" x14ac:dyDescent="0.3">
      <c r="A43" s="123" t="s">
        <v>219</v>
      </c>
      <c r="B43" s="124"/>
      <c r="C43" s="124"/>
      <c r="D43" s="124"/>
      <c r="E43" s="124"/>
      <c r="F43" s="124"/>
      <c r="G43" s="124"/>
      <c r="H43" s="124"/>
      <c r="I43" s="124"/>
      <c r="J43" s="88"/>
      <c r="K43" s="88"/>
      <c r="L43" s="88"/>
    </row>
    <row r="44" spans="1:12" x14ac:dyDescent="0.3">
      <c r="A44" s="128" t="s">
        <v>138</v>
      </c>
      <c r="B44" s="129"/>
      <c r="C44" s="129"/>
      <c r="D44" s="129"/>
      <c r="E44" s="129"/>
      <c r="F44" s="129"/>
      <c r="G44" s="129"/>
      <c r="H44" s="130"/>
      <c r="I44" s="87" t="s">
        <v>45</v>
      </c>
    </row>
    <row r="45" spans="1:12" x14ac:dyDescent="0.3">
      <c r="A45" s="125" t="s">
        <v>218</v>
      </c>
      <c r="B45" s="126"/>
      <c r="C45" s="126"/>
      <c r="D45" s="126"/>
      <c r="E45" s="126"/>
      <c r="F45" s="126"/>
      <c r="G45" s="126"/>
      <c r="H45" s="127"/>
      <c r="I45" s="83">
        <v>0</v>
      </c>
    </row>
    <row r="46" spans="1:12" x14ac:dyDescent="0.3">
      <c r="A46" s="125" t="s">
        <v>217</v>
      </c>
      <c r="B46" s="126"/>
      <c r="C46" s="126"/>
      <c r="D46" s="126"/>
      <c r="E46" s="126"/>
      <c r="F46" s="126"/>
      <c r="G46" s="126"/>
      <c r="H46" s="127"/>
      <c r="I46" s="83">
        <v>0</v>
      </c>
    </row>
    <row r="47" spans="1:12" x14ac:dyDescent="0.3">
      <c r="A47" s="125"/>
      <c r="B47" s="126"/>
      <c r="C47" s="126"/>
      <c r="D47" s="126"/>
      <c r="E47" s="126"/>
      <c r="F47" s="126"/>
      <c r="G47" s="126"/>
      <c r="H47" s="127"/>
      <c r="I47" s="83"/>
    </row>
    <row r="48" spans="1:12" ht="15.6" customHeight="1" x14ac:dyDescent="0.3">
      <c r="A48" s="123" t="s">
        <v>216</v>
      </c>
      <c r="B48" s="124"/>
      <c r="C48" s="124"/>
      <c r="D48" s="124"/>
      <c r="E48" s="124"/>
      <c r="F48" s="124"/>
      <c r="G48" s="124"/>
      <c r="H48" s="124"/>
      <c r="I48" s="124"/>
      <c r="J48" s="88"/>
      <c r="K48" s="88"/>
      <c r="L48" s="88"/>
    </row>
    <row r="49" spans="1:12" x14ac:dyDescent="0.3">
      <c r="A49" s="128" t="s">
        <v>138</v>
      </c>
      <c r="B49" s="129"/>
      <c r="C49" s="129"/>
      <c r="D49" s="129"/>
      <c r="E49" s="129"/>
      <c r="F49" s="129"/>
      <c r="G49" s="129"/>
      <c r="H49" s="130"/>
      <c r="I49" s="87" t="s">
        <v>45</v>
      </c>
    </row>
    <row r="50" spans="1:12" x14ac:dyDescent="0.3">
      <c r="A50" s="125" t="s">
        <v>215</v>
      </c>
      <c r="B50" s="126"/>
      <c r="C50" s="126"/>
      <c r="D50" s="126"/>
      <c r="E50" s="126"/>
      <c r="F50" s="126"/>
      <c r="G50" s="126"/>
      <c r="H50" s="127"/>
      <c r="I50" s="83">
        <v>0</v>
      </c>
    </row>
    <row r="51" spans="1:12" x14ac:dyDescent="0.3">
      <c r="A51" s="125"/>
      <c r="B51" s="126"/>
      <c r="C51" s="126"/>
      <c r="D51" s="126"/>
      <c r="E51" s="126"/>
      <c r="F51" s="126"/>
      <c r="G51" s="126"/>
      <c r="H51" s="127"/>
      <c r="I51" s="83"/>
    </row>
    <row r="52" spans="1:12" x14ac:dyDescent="0.3">
      <c r="A52" s="125"/>
      <c r="B52" s="126"/>
      <c r="C52" s="126"/>
      <c r="D52" s="126"/>
      <c r="E52" s="126"/>
      <c r="F52" s="126"/>
      <c r="G52" s="126"/>
      <c r="H52" s="127"/>
      <c r="I52" s="83"/>
    </row>
    <row r="53" spans="1:12" ht="15" customHeight="1" x14ac:dyDescent="0.3">
      <c r="A53" s="123" t="s">
        <v>214</v>
      </c>
      <c r="B53" s="124"/>
      <c r="C53" s="124"/>
      <c r="D53" s="124"/>
      <c r="E53" s="124"/>
      <c r="F53" s="124"/>
      <c r="G53" s="124"/>
      <c r="H53" s="124"/>
      <c r="I53" s="124"/>
      <c r="J53" s="88"/>
      <c r="K53" s="88"/>
      <c r="L53" s="88"/>
    </row>
    <row r="54" spans="1:12" x14ac:dyDescent="0.3">
      <c r="A54" s="128" t="s">
        <v>138</v>
      </c>
      <c r="B54" s="129"/>
      <c r="C54" s="129"/>
      <c r="D54" s="129"/>
      <c r="E54" s="129"/>
      <c r="F54" s="129"/>
      <c r="G54" s="129"/>
      <c r="H54" s="130"/>
      <c r="I54" s="87" t="s">
        <v>45</v>
      </c>
    </row>
    <row r="55" spans="1:12" x14ac:dyDescent="0.3">
      <c r="A55" s="125" t="s">
        <v>213</v>
      </c>
      <c r="B55" s="126"/>
      <c r="C55" s="126"/>
      <c r="D55" s="126"/>
      <c r="E55" s="126"/>
      <c r="F55" s="126"/>
      <c r="G55" s="126"/>
      <c r="H55" s="127"/>
      <c r="I55" s="83">
        <v>0</v>
      </c>
    </row>
    <row r="56" spans="1:12" x14ac:dyDescent="0.3">
      <c r="A56" s="125"/>
      <c r="B56" s="126"/>
      <c r="C56" s="126"/>
      <c r="D56" s="126"/>
      <c r="E56" s="126"/>
      <c r="F56" s="126"/>
      <c r="G56" s="126"/>
      <c r="H56" s="127"/>
      <c r="I56" s="83"/>
    </row>
    <row r="57" spans="1:12" x14ac:dyDescent="0.3">
      <c r="A57" s="125"/>
      <c r="B57" s="126"/>
      <c r="C57" s="126"/>
      <c r="D57" s="126"/>
      <c r="E57" s="126"/>
      <c r="F57" s="126"/>
      <c r="G57" s="126"/>
      <c r="H57" s="127"/>
      <c r="I57" s="83"/>
    </row>
    <row r="58" spans="1:12" ht="15" customHeight="1" x14ac:dyDescent="0.3">
      <c r="A58" s="123" t="s">
        <v>212</v>
      </c>
      <c r="B58" s="124"/>
      <c r="C58" s="124"/>
      <c r="D58" s="124"/>
      <c r="E58" s="124"/>
      <c r="F58" s="124"/>
      <c r="G58" s="124"/>
      <c r="H58" s="124"/>
      <c r="I58" s="124"/>
      <c r="J58" s="88"/>
      <c r="K58" s="88"/>
      <c r="L58" s="88"/>
    </row>
    <row r="59" spans="1:12" x14ac:dyDescent="0.3">
      <c r="A59" s="128" t="s">
        <v>138</v>
      </c>
      <c r="B59" s="129"/>
      <c r="C59" s="129"/>
      <c r="D59" s="129"/>
      <c r="E59" s="129"/>
      <c r="F59" s="129"/>
      <c r="G59" s="129"/>
      <c r="H59" s="130"/>
      <c r="I59" s="87" t="s">
        <v>45</v>
      </c>
    </row>
    <row r="60" spans="1:12" x14ac:dyDescent="0.3">
      <c r="A60" s="125" t="s">
        <v>120</v>
      </c>
      <c r="B60" s="126"/>
      <c r="C60" s="126"/>
      <c r="D60" s="126"/>
      <c r="E60" s="126"/>
      <c r="F60" s="126"/>
      <c r="G60" s="126"/>
      <c r="H60" s="127"/>
      <c r="I60" s="83">
        <v>0</v>
      </c>
    </row>
    <row r="61" spans="1:12" x14ac:dyDescent="0.3">
      <c r="A61" s="125"/>
      <c r="B61" s="126"/>
      <c r="C61" s="126"/>
      <c r="D61" s="126"/>
      <c r="E61" s="126"/>
      <c r="F61" s="126"/>
      <c r="G61" s="126"/>
      <c r="H61" s="127"/>
      <c r="I61" s="83"/>
    </row>
    <row r="62" spans="1:12" x14ac:dyDescent="0.3">
      <c r="A62" s="125"/>
      <c r="B62" s="126"/>
      <c r="C62" s="126"/>
      <c r="D62" s="126"/>
      <c r="E62" s="126"/>
      <c r="F62" s="126"/>
      <c r="G62" s="126"/>
      <c r="H62" s="127"/>
      <c r="I62" s="83"/>
    </row>
    <row r="63" spans="1:12" ht="15" customHeight="1" x14ac:dyDescent="0.3">
      <c r="A63" s="123" t="s">
        <v>211</v>
      </c>
      <c r="B63" s="124"/>
      <c r="C63" s="124"/>
      <c r="D63" s="124"/>
      <c r="E63" s="124"/>
      <c r="F63" s="124"/>
      <c r="G63" s="124"/>
      <c r="H63" s="124"/>
      <c r="I63" s="124"/>
      <c r="J63" s="88"/>
      <c r="K63" s="88"/>
      <c r="L63" s="88"/>
    </row>
    <row r="64" spans="1:12" x14ac:dyDescent="0.3">
      <c r="A64" s="128" t="s">
        <v>138</v>
      </c>
      <c r="B64" s="129"/>
      <c r="C64" s="129"/>
      <c r="D64" s="129"/>
      <c r="E64" s="129"/>
      <c r="F64" s="129"/>
      <c r="G64" s="129"/>
      <c r="H64" s="130"/>
      <c r="I64" s="87" t="s">
        <v>45</v>
      </c>
    </row>
    <row r="65" spans="1:12" x14ac:dyDescent="0.3">
      <c r="A65" s="125" t="s">
        <v>210</v>
      </c>
      <c r="B65" s="126"/>
      <c r="C65" s="126"/>
      <c r="D65" s="126"/>
      <c r="E65" s="126"/>
      <c r="F65" s="126"/>
      <c r="G65" s="126"/>
      <c r="H65" s="127"/>
      <c r="I65" s="83"/>
    </row>
    <row r="66" spans="1:12" x14ac:dyDescent="0.3">
      <c r="A66" s="125"/>
      <c r="B66" s="126"/>
      <c r="C66" s="126"/>
      <c r="D66" s="126"/>
      <c r="E66" s="126"/>
      <c r="F66" s="126"/>
      <c r="G66" s="126"/>
      <c r="H66" s="127"/>
      <c r="I66" s="83"/>
    </row>
    <row r="67" spans="1:12" x14ac:dyDescent="0.3">
      <c r="A67" s="125"/>
      <c r="B67" s="126"/>
      <c r="C67" s="126"/>
      <c r="D67" s="126"/>
      <c r="E67" s="126"/>
      <c r="F67" s="126"/>
      <c r="G67" s="126"/>
      <c r="H67" s="127"/>
      <c r="I67" s="83"/>
    </row>
    <row r="68" spans="1:12" ht="15" customHeight="1" x14ac:dyDescent="0.3">
      <c r="A68" s="123" t="s">
        <v>209</v>
      </c>
      <c r="B68" s="124"/>
      <c r="C68" s="124"/>
      <c r="D68" s="124"/>
      <c r="E68" s="124"/>
      <c r="F68" s="124"/>
      <c r="G68" s="124"/>
      <c r="H68" s="124"/>
      <c r="I68" s="124"/>
      <c r="J68" s="88"/>
      <c r="K68" s="88"/>
      <c r="L68" s="88"/>
    </row>
    <row r="69" spans="1:12" x14ac:dyDescent="0.3">
      <c r="A69" s="128" t="s">
        <v>138</v>
      </c>
      <c r="B69" s="129"/>
      <c r="C69" s="129"/>
      <c r="D69" s="129"/>
      <c r="E69" s="129"/>
      <c r="F69" s="129"/>
      <c r="G69" s="129"/>
      <c r="H69" s="130"/>
      <c r="I69" s="87" t="s">
        <v>45</v>
      </c>
    </row>
    <row r="70" spans="1:12" x14ac:dyDescent="0.3">
      <c r="A70" s="125" t="s">
        <v>208</v>
      </c>
      <c r="B70" s="126"/>
      <c r="C70" s="126"/>
      <c r="D70" s="126"/>
      <c r="E70" s="126"/>
      <c r="F70" s="126"/>
      <c r="G70" s="126"/>
      <c r="H70" s="127"/>
      <c r="I70" s="83">
        <v>0</v>
      </c>
    </row>
    <row r="71" spans="1:12" x14ac:dyDescent="0.3">
      <c r="A71" s="125"/>
      <c r="B71" s="126"/>
      <c r="C71" s="126"/>
      <c r="D71" s="126"/>
      <c r="E71" s="126"/>
      <c r="F71" s="126"/>
      <c r="G71" s="126"/>
      <c r="H71" s="127"/>
      <c r="I71" s="83"/>
    </row>
    <row r="72" spans="1:12" x14ac:dyDescent="0.3">
      <c r="A72" s="125"/>
      <c r="B72" s="126"/>
      <c r="C72" s="126"/>
      <c r="D72" s="126"/>
      <c r="E72" s="126"/>
      <c r="F72" s="126"/>
      <c r="G72" s="126"/>
      <c r="H72" s="127"/>
      <c r="I72" s="83"/>
    </row>
    <row r="73" spans="1:12" ht="15" customHeight="1" x14ac:dyDescent="0.3">
      <c r="A73" s="123" t="s">
        <v>207</v>
      </c>
      <c r="B73" s="124"/>
      <c r="C73" s="124"/>
      <c r="D73" s="124"/>
      <c r="E73" s="124"/>
      <c r="F73" s="124"/>
      <c r="G73" s="124"/>
      <c r="H73" s="124"/>
      <c r="I73" s="124"/>
      <c r="J73" s="88"/>
      <c r="K73" s="88"/>
      <c r="L73" s="88"/>
    </row>
    <row r="74" spans="1:12" x14ac:dyDescent="0.3">
      <c r="A74" s="128" t="s">
        <v>138</v>
      </c>
      <c r="B74" s="129"/>
      <c r="C74" s="129"/>
      <c r="D74" s="129"/>
      <c r="E74" s="129"/>
      <c r="F74" s="129"/>
      <c r="G74" s="129"/>
      <c r="H74" s="130"/>
      <c r="I74" s="87" t="s">
        <v>45</v>
      </c>
    </row>
    <row r="75" spans="1:12" x14ac:dyDescent="0.3">
      <c r="A75" s="125" t="s">
        <v>206</v>
      </c>
      <c r="B75" s="126"/>
      <c r="C75" s="126"/>
      <c r="D75" s="126"/>
      <c r="E75" s="126"/>
      <c r="F75" s="126"/>
      <c r="G75" s="126"/>
      <c r="H75" s="127"/>
      <c r="I75" s="83">
        <v>5995</v>
      </c>
    </row>
    <row r="76" spans="1:12" x14ac:dyDescent="0.3">
      <c r="A76" s="125" t="s">
        <v>205</v>
      </c>
      <c r="B76" s="126"/>
      <c r="C76" s="126"/>
      <c r="D76" s="126"/>
      <c r="E76" s="126"/>
      <c r="F76" s="126"/>
      <c r="G76" s="126"/>
      <c r="H76" s="127"/>
      <c r="I76" s="83">
        <v>6995</v>
      </c>
    </row>
    <row r="77" spans="1:12" x14ac:dyDescent="0.3">
      <c r="A77" s="125"/>
      <c r="B77" s="126"/>
      <c r="C77" s="126"/>
      <c r="D77" s="126"/>
      <c r="E77" s="126"/>
      <c r="F77" s="126"/>
      <c r="G77" s="126"/>
      <c r="H77" s="127"/>
      <c r="I77" s="83"/>
    </row>
    <row r="78" spans="1:12" ht="15" customHeight="1" x14ac:dyDescent="0.3">
      <c r="A78" s="123" t="s">
        <v>204</v>
      </c>
      <c r="B78" s="124"/>
      <c r="C78" s="124"/>
      <c r="D78" s="124"/>
      <c r="E78" s="124"/>
      <c r="F78" s="124"/>
      <c r="G78" s="124"/>
      <c r="H78" s="124"/>
      <c r="I78" s="124"/>
      <c r="J78" s="88"/>
      <c r="K78" s="88"/>
      <c r="L78" s="88"/>
    </row>
    <row r="79" spans="1:12" x14ac:dyDescent="0.3">
      <c r="A79" s="128" t="s">
        <v>138</v>
      </c>
      <c r="B79" s="129"/>
      <c r="C79" s="129"/>
      <c r="D79" s="129"/>
      <c r="E79" s="129"/>
      <c r="F79" s="129"/>
      <c r="G79" s="129"/>
      <c r="H79" s="130"/>
      <c r="I79" s="87" t="s">
        <v>45</v>
      </c>
    </row>
    <row r="80" spans="1:12" x14ac:dyDescent="0.3">
      <c r="A80" s="125" t="s">
        <v>203</v>
      </c>
      <c r="B80" s="126"/>
      <c r="C80" s="126"/>
      <c r="D80" s="126"/>
      <c r="E80" s="126"/>
      <c r="F80" s="126"/>
      <c r="G80" s="126"/>
      <c r="H80" s="127"/>
      <c r="I80" s="83">
        <v>0</v>
      </c>
    </row>
    <row r="81" spans="1:12" x14ac:dyDescent="0.3">
      <c r="A81" s="125" t="s">
        <v>202</v>
      </c>
      <c r="B81" s="126"/>
      <c r="C81" s="126"/>
      <c r="D81" s="126"/>
      <c r="E81" s="126"/>
      <c r="F81" s="126"/>
      <c r="G81" s="126"/>
      <c r="H81" s="127"/>
      <c r="I81" s="83">
        <v>5495</v>
      </c>
    </row>
    <row r="82" spans="1:12" x14ac:dyDescent="0.3">
      <c r="A82" s="125"/>
      <c r="B82" s="126"/>
      <c r="C82" s="126"/>
      <c r="D82" s="126"/>
      <c r="E82" s="126"/>
      <c r="F82" s="126"/>
      <c r="G82" s="126"/>
      <c r="H82" s="127"/>
      <c r="I82" s="83"/>
    </row>
    <row r="83" spans="1:12" ht="15" customHeight="1" x14ac:dyDescent="0.3">
      <c r="A83" s="123" t="s">
        <v>201</v>
      </c>
      <c r="B83" s="124"/>
      <c r="C83" s="124"/>
      <c r="D83" s="124"/>
      <c r="E83" s="124"/>
      <c r="F83" s="124"/>
      <c r="G83" s="124"/>
      <c r="H83" s="124"/>
      <c r="I83" s="124"/>
      <c r="J83" s="88"/>
      <c r="K83" s="88"/>
      <c r="L83" s="88"/>
    </row>
    <row r="84" spans="1:12" x14ac:dyDescent="0.3">
      <c r="A84" s="128" t="s">
        <v>138</v>
      </c>
      <c r="B84" s="129"/>
      <c r="C84" s="129"/>
      <c r="D84" s="129"/>
      <c r="E84" s="129"/>
      <c r="F84" s="129"/>
      <c r="G84" s="129"/>
      <c r="H84" s="130"/>
      <c r="I84" s="87" t="s">
        <v>45</v>
      </c>
    </row>
    <row r="85" spans="1:12" x14ac:dyDescent="0.3">
      <c r="A85" s="125" t="s">
        <v>200</v>
      </c>
      <c r="B85" s="126"/>
      <c r="C85" s="126"/>
      <c r="D85" s="126"/>
      <c r="E85" s="126"/>
      <c r="F85" s="126"/>
      <c r="G85" s="126"/>
      <c r="H85" s="127"/>
      <c r="I85" s="83"/>
    </row>
    <row r="86" spans="1:12" x14ac:dyDescent="0.3">
      <c r="A86" s="125"/>
      <c r="B86" s="126"/>
      <c r="C86" s="126"/>
      <c r="D86" s="126"/>
      <c r="E86" s="126"/>
      <c r="F86" s="126"/>
      <c r="G86" s="126"/>
      <c r="H86" s="127"/>
      <c r="I86" s="83"/>
    </row>
    <row r="87" spans="1:12" x14ac:dyDescent="0.3">
      <c r="A87" s="125"/>
      <c r="B87" s="126"/>
      <c r="C87" s="126"/>
      <c r="D87" s="126"/>
      <c r="E87" s="126"/>
      <c r="F87" s="126"/>
      <c r="G87" s="126"/>
      <c r="H87" s="127"/>
      <c r="I87" s="83"/>
    </row>
    <row r="88" spans="1:12" ht="15.6" customHeight="1" x14ac:dyDescent="0.3">
      <c r="A88" s="123" t="s">
        <v>199</v>
      </c>
      <c r="B88" s="124"/>
      <c r="C88" s="124"/>
      <c r="D88" s="124"/>
      <c r="E88" s="124"/>
      <c r="F88" s="124"/>
      <c r="G88" s="124"/>
      <c r="H88" s="124"/>
      <c r="I88" s="124"/>
      <c r="J88" s="88"/>
      <c r="K88" s="88"/>
      <c r="L88" s="88"/>
    </row>
    <row r="89" spans="1:12" x14ac:dyDescent="0.3">
      <c r="A89" s="128" t="s">
        <v>138</v>
      </c>
      <c r="B89" s="129"/>
      <c r="C89" s="129"/>
      <c r="D89" s="129"/>
      <c r="E89" s="129"/>
      <c r="F89" s="129"/>
      <c r="G89" s="129"/>
      <c r="H89" s="130"/>
      <c r="I89" s="87" t="s">
        <v>45</v>
      </c>
    </row>
    <row r="90" spans="1:12" x14ac:dyDescent="0.3">
      <c r="A90" s="125" t="s">
        <v>120</v>
      </c>
      <c r="B90" s="126"/>
      <c r="C90" s="126"/>
      <c r="D90" s="126"/>
      <c r="E90" s="126"/>
      <c r="F90" s="126"/>
      <c r="G90" s="126"/>
      <c r="H90" s="127"/>
      <c r="I90" s="83"/>
    </row>
    <row r="91" spans="1:12" x14ac:dyDescent="0.3">
      <c r="A91" s="125"/>
      <c r="B91" s="126"/>
      <c r="C91" s="126"/>
      <c r="D91" s="126"/>
      <c r="E91" s="126"/>
      <c r="F91" s="126"/>
      <c r="G91" s="126"/>
      <c r="H91" s="127"/>
      <c r="I91" s="83"/>
    </row>
    <row r="92" spans="1:12" x14ac:dyDescent="0.3">
      <c r="A92" s="125"/>
      <c r="B92" s="126"/>
      <c r="C92" s="126"/>
      <c r="D92" s="126"/>
      <c r="E92" s="126"/>
      <c r="F92" s="126"/>
      <c r="G92" s="126"/>
      <c r="H92" s="127"/>
      <c r="I92" s="83"/>
    </row>
    <row r="93" spans="1:12" ht="15" customHeight="1" x14ac:dyDescent="0.3">
      <c r="A93" s="123" t="s">
        <v>198</v>
      </c>
      <c r="B93" s="124"/>
      <c r="C93" s="124"/>
      <c r="D93" s="124"/>
      <c r="E93" s="124"/>
      <c r="F93" s="124"/>
      <c r="G93" s="124"/>
      <c r="H93" s="124"/>
      <c r="I93" s="124"/>
      <c r="J93" s="88"/>
      <c r="K93" s="88"/>
      <c r="L93" s="88"/>
    </row>
    <row r="94" spans="1:12" x14ac:dyDescent="0.3">
      <c r="A94" s="128" t="s">
        <v>138</v>
      </c>
      <c r="B94" s="129"/>
      <c r="C94" s="129"/>
      <c r="D94" s="129"/>
      <c r="E94" s="129"/>
      <c r="F94" s="129"/>
      <c r="G94" s="129"/>
      <c r="H94" s="130"/>
      <c r="I94" s="87" t="s">
        <v>45</v>
      </c>
    </row>
    <row r="95" spans="1:12" x14ac:dyDescent="0.3">
      <c r="A95" s="125" t="s">
        <v>197</v>
      </c>
      <c r="B95" s="126"/>
      <c r="C95" s="126"/>
      <c r="D95" s="126"/>
      <c r="E95" s="126"/>
      <c r="F95" s="126"/>
      <c r="G95" s="126"/>
      <c r="H95" s="127"/>
      <c r="I95" s="89">
        <v>100</v>
      </c>
    </row>
    <row r="96" spans="1:12" x14ac:dyDescent="0.3">
      <c r="A96" s="125"/>
      <c r="B96" s="126"/>
      <c r="C96" s="126"/>
      <c r="D96" s="126"/>
      <c r="E96" s="126"/>
      <c r="F96" s="126"/>
      <c r="G96" s="126"/>
      <c r="H96" s="127"/>
      <c r="I96" s="83"/>
    </row>
    <row r="97" spans="1:12" x14ac:dyDescent="0.3">
      <c r="A97" s="125"/>
      <c r="B97" s="126"/>
      <c r="C97" s="126"/>
      <c r="D97" s="126"/>
      <c r="E97" s="126"/>
      <c r="F97" s="126"/>
      <c r="G97" s="126"/>
      <c r="H97" s="127"/>
      <c r="I97" s="83"/>
    </row>
    <row r="98" spans="1:12" ht="15" customHeight="1" x14ac:dyDescent="0.3">
      <c r="A98" s="123" t="s">
        <v>196</v>
      </c>
      <c r="B98" s="124"/>
      <c r="C98" s="124"/>
      <c r="D98" s="124"/>
      <c r="E98" s="124"/>
      <c r="F98" s="124"/>
      <c r="G98" s="124"/>
      <c r="H98" s="124"/>
      <c r="I98" s="124"/>
      <c r="J98" s="88"/>
      <c r="K98" s="88"/>
      <c r="L98" s="88"/>
    </row>
    <row r="99" spans="1:12" x14ac:dyDescent="0.3">
      <c r="A99" s="128" t="s">
        <v>138</v>
      </c>
      <c r="B99" s="129"/>
      <c r="C99" s="129"/>
      <c r="D99" s="129"/>
      <c r="E99" s="129"/>
      <c r="F99" s="129"/>
      <c r="G99" s="129"/>
      <c r="H99" s="130"/>
      <c r="I99" s="87" t="s">
        <v>45</v>
      </c>
    </row>
    <row r="100" spans="1:12" x14ac:dyDescent="0.3">
      <c r="A100" s="125" t="s">
        <v>195</v>
      </c>
      <c r="B100" s="126"/>
      <c r="C100" s="126"/>
      <c r="D100" s="126"/>
      <c r="E100" s="126"/>
      <c r="F100" s="126"/>
      <c r="G100" s="126"/>
      <c r="H100" s="127"/>
      <c r="I100" s="83"/>
    </row>
    <row r="101" spans="1:12" x14ac:dyDescent="0.3">
      <c r="A101" s="125" t="s">
        <v>194</v>
      </c>
      <c r="B101" s="126"/>
      <c r="C101" s="126"/>
      <c r="D101" s="126"/>
      <c r="E101" s="126"/>
      <c r="F101" s="126"/>
      <c r="G101" s="126"/>
      <c r="H101" s="127"/>
      <c r="I101" s="83">
        <v>8995</v>
      </c>
    </row>
    <row r="102" spans="1:12" x14ac:dyDescent="0.3">
      <c r="A102" s="125" t="s">
        <v>193</v>
      </c>
      <c r="B102" s="126"/>
      <c r="C102" s="126"/>
      <c r="D102" s="126"/>
      <c r="E102" s="126"/>
      <c r="F102" s="126"/>
      <c r="G102" s="126"/>
      <c r="H102" s="127"/>
      <c r="I102" s="83">
        <v>7995</v>
      </c>
    </row>
    <row r="103" spans="1:12" ht="15" customHeight="1" x14ac:dyDescent="0.3">
      <c r="A103" s="123" t="s">
        <v>192</v>
      </c>
      <c r="B103" s="124"/>
      <c r="C103" s="124"/>
      <c r="D103" s="124"/>
      <c r="E103" s="124"/>
      <c r="F103" s="124"/>
      <c r="G103" s="124"/>
      <c r="H103" s="124"/>
      <c r="I103" s="124"/>
      <c r="J103" s="88"/>
      <c r="K103" s="88"/>
      <c r="L103" s="88"/>
    </row>
    <row r="104" spans="1:12" x14ac:dyDescent="0.3">
      <c r="A104" s="128" t="s">
        <v>138</v>
      </c>
      <c r="B104" s="129"/>
      <c r="C104" s="129"/>
      <c r="D104" s="129"/>
      <c r="E104" s="129"/>
      <c r="F104" s="129"/>
      <c r="G104" s="129"/>
      <c r="H104" s="130"/>
      <c r="I104" s="87" t="s">
        <v>45</v>
      </c>
    </row>
    <row r="105" spans="1:12" x14ac:dyDescent="0.3">
      <c r="A105" s="125" t="s">
        <v>191</v>
      </c>
      <c r="B105" s="126"/>
      <c r="C105" s="126"/>
      <c r="D105" s="126"/>
      <c r="E105" s="126"/>
      <c r="F105" s="126"/>
      <c r="G105" s="126"/>
      <c r="H105" s="127"/>
      <c r="I105" s="83"/>
    </row>
    <row r="106" spans="1:12" x14ac:dyDescent="0.3">
      <c r="A106" s="125"/>
      <c r="B106" s="126"/>
      <c r="C106" s="126"/>
      <c r="D106" s="126"/>
      <c r="E106" s="126"/>
      <c r="F106" s="126"/>
      <c r="G106" s="126"/>
      <c r="H106" s="127"/>
      <c r="I106" s="83"/>
    </row>
    <row r="107" spans="1:12" x14ac:dyDescent="0.3">
      <c r="A107" s="125"/>
      <c r="B107" s="126"/>
      <c r="C107" s="126"/>
      <c r="D107" s="126"/>
      <c r="E107" s="126"/>
      <c r="F107" s="126"/>
      <c r="G107" s="126"/>
      <c r="H107" s="127"/>
      <c r="I107" s="83"/>
    </row>
    <row r="108" spans="1:12" ht="15" customHeight="1" x14ac:dyDescent="0.3">
      <c r="A108" s="123" t="s">
        <v>190</v>
      </c>
      <c r="B108" s="124"/>
      <c r="C108" s="124"/>
      <c r="D108" s="124"/>
      <c r="E108" s="124"/>
      <c r="F108" s="124"/>
      <c r="G108" s="124"/>
      <c r="H108" s="124"/>
      <c r="I108" s="124"/>
      <c r="J108" s="88"/>
      <c r="K108" s="88"/>
      <c r="L108" s="88"/>
    </row>
    <row r="109" spans="1:12" x14ac:dyDescent="0.3">
      <c r="A109" s="128" t="s">
        <v>138</v>
      </c>
      <c r="B109" s="129"/>
      <c r="C109" s="129"/>
      <c r="D109" s="129"/>
      <c r="E109" s="129"/>
      <c r="F109" s="129"/>
      <c r="G109" s="129"/>
      <c r="H109" s="130"/>
      <c r="I109" s="87" t="s">
        <v>45</v>
      </c>
    </row>
    <row r="110" spans="1:12" x14ac:dyDescent="0.3">
      <c r="A110" s="125" t="s">
        <v>189</v>
      </c>
      <c r="B110" s="126"/>
      <c r="C110" s="126"/>
      <c r="D110" s="126"/>
      <c r="E110" s="126"/>
      <c r="F110" s="126"/>
      <c r="G110" s="126"/>
      <c r="H110" s="127"/>
      <c r="I110" s="83">
        <v>1095</v>
      </c>
    </row>
    <row r="111" spans="1:12" x14ac:dyDescent="0.3">
      <c r="A111" s="86" t="s">
        <v>188</v>
      </c>
      <c r="B111" s="85"/>
      <c r="C111" s="85"/>
      <c r="D111" s="85"/>
      <c r="E111" s="85"/>
      <c r="F111" s="85"/>
      <c r="G111" s="85"/>
      <c r="H111" s="84"/>
      <c r="I111" s="83">
        <v>1995</v>
      </c>
    </row>
    <row r="112" spans="1:12" x14ac:dyDescent="0.3">
      <c r="A112" s="86" t="s">
        <v>187</v>
      </c>
      <c r="B112" s="85"/>
      <c r="C112" s="85"/>
      <c r="D112" s="85"/>
      <c r="E112" s="85"/>
      <c r="F112" s="85"/>
      <c r="G112" s="85"/>
      <c r="H112" s="84"/>
      <c r="I112" s="83">
        <v>1595</v>
      </c>
    </row>
    <row r="113" spans="1:12" ht="15" customHeight="1" x14ac:dyDescent="0.3">
      <c r="A113" s="125" t="s">
        <v>186</v>
      </c>
      <c r="B113" s="126"/>
      <c r="C113" s="126"/>
      <c r="D113" s="126"/>
      <c r="E113" s="126"/>
      <c r="F113" s="126"/>
      <c r="G113" s="126"/>
      <c r="H113" s="127"/>
      <c r="I113" s="83">
        <v>1995</v>
      </c>
      <c r="J113" s="88"/>
      <c r="K113" s="88"/>
      <c r="L113" s="88"/>
    </row>
    <row r="114" spans="1:12" x14ac:dyDescent="0.3">
      <c r="A114" s="125" t="s">
        <v>185</v>
      </c>
      <c r="B114" s="126"/>
      <c r="C114" s="126"/>
      <c r="D114" s="126"/>
      <c r="E114" s="126"/>
      <c r="F114" s="126"/>
      <c r="G114" s="126"/>
      <c r="H114" s="127"/>
      <c r="I114" s="83">
        <v>1595</v>
      </c>
    </row>
    <row r="115" spans="1:12" ht="15.6" x14ac:dyDescent="0.3">
      <c r="A115" s="123" t="s">
        <v>184</v>
      </c>
      <c r="B115" s="124"/>
      <c r="C115" s="124"/>
      <c r="D115" s="124"/>
      <c r="E115" s="124"/>
      <c r="F115" s="124"/>
      <c r="G115" s="124"/>
      <c r="H115" s="124"/>
      <c r="I115" s="124"/>
    </row>
    <row r="116" spans="1:12" x14ac:dyDescent="0.3">
      <c r="A116" s="128" t="s">
        <v>138</v>
      </c>
      <c r="B116" s="129"/>
      <c r="C116" s="129"/>
      <c r="D116" s="129"/>
      <c r="E116" s="129"/>
      <c r="F116" s="129"/>
      <c r="G116" s="129"/>
      <c r="H116" s="130"/>
      <c r="I116" s="87" t="s">
        <v>45</v>
      </c>
    </row>
    <row r="117" spans="1:12" x14ac:dyDescent="0.3">
      <c r="A117" s="125" t="s">
        <v>183</v>
      </c>
      <c r="B117" s="126"/>
      <c r="C117" s="126"/>
      <c r="D117" s="126"/>
      <c r="E117" s="126"/>
      <c r="F117" s="126"/>
      <c r="G117" s="126"/>
      <c r="H117" s="127"/>
      <c r="I117" s="83">
        <v>995</v>
      </c>
    </row>
    <row r="118" spans="1:12" ht="15" customHeight="1" x14ac:dyDescent="0.3">
      <c r="A118" s="125"/>
      <c r="B118" s="126"/>
      <c r="C118" s="126"/>
      <c r="D118" s="126"/>
      <c r="E118" s="126"/>
      <c r="F118" s="126"/>
      <c r="G118" s="126"/>
      <c r="H118" s="127"/>
      <c r="I118" s="83"/>
      <c r="J118" s="88"/>
      <c r="K118" s="88"/>
      <c r="L118" s="88"/>
    </row>
    <row r="119" spans="1:12" x14ac:dyDescent="0.3">
      <c r="A119" s="125"/>
      <c r="B119" s="126"/>
      <c r="C119" s="126"/>
      <c r="D119" s="126"/>
      <c r="E119" s="126"/>
      <c r="F119" s="126"/>
      <c r="G119" s="126"/>
      <c r="H119" s="127"/>
      <c r="I119" s="83"/>
    </row>
    <row r="120" spans="1:12" ht="15.6" x14ac:dyDescent="0.3">
      <c r="A120" s="123" t="s">
        <v>182</v>
      </c>
      <c r="B120" s="124"/>
      <c r="C120" s="124"/>
      <c r="D120" s="124"/>
      <c r="E120" s="124"/>
      <c r="F120" s="124"/>
      <c r="G120" s="124"/>
      <c r="H120" s="124"/>
      <c r="I120" s="124"/>
    </row>
    <row r="121" spans="1:12" x14ac:dyDescent="0.3">
      <c r="A121" s="128" t="s">
        <v>138</v>
      </c>
      <c r="B121" s="129"/>
      <c r="C121" s="129"/>
      <c r="D121" s="129"/>
      <c r="E121" s="129"/>
      <c r="F121" s="129"/>
      <c r="G121" s="129"/>
      <c r="H121" s="130"/>
      <c r="I121" s="87" t="s">
        <v>45</v>
      </c>
    </row>
    <row r="122" spans="1:12" ht="15" customHeight="1" x14ac:dyDescent="0.3">
      <c r="A122" s="125" t="s">
        <v>181</v>
      </c>
      <c r="B122" s="126"/>
      <c r="C122" s="126"/>
      <c r="D122" s="126"/>
      <c r="E122" s="126"/>
      <c r="F122" s="126"/>
      <c r="G122" s="126"/>
      <c r="H122" s="127"/>
      <c r="I122" s="83"/>
      <c r="J122" s="88"/>
      <c r="K122" s="88"/>
      <c r="L122" s="88"/>
    </row>
    <row r="123" spans="1:12" x14ac:dyDescent="0.3">
      <c r="A123" s="125"/>
      <c r="B123" s="126"/>
      <c r="C123" s="126"/>
      <c r="D123" s="126"/>
      <c r="E123" s="126"/>
      <c r="F123" s="126"/>
      <c r="G123" s="126"/>
      <c r="H123" s="127"/>
      <c r="I123" s="83"/>
    </row>
    <row r="124" spans="1:12" ht="15.6" x14ac:dyDescent="0.3">
      <c r="A124" s="123" t="s">
        <v>180</v>
      </c>
      <c r="B124" s="124"/>
      <c r="C124" s="124"/>
      <c r="D124" s="124"/>
      <c r="E124" s="124"/>
      <c r="F124" s="124"/>
      <c r="G124" s="124"/>
      <c r="H124" s="124"/>
      <c r="I124" s="124"/>
    </row>
    <row r="125" spans="1:12" x14ac:dyDescent="0.3">
      <c r="A125" s="128" t="s">
        <v>138</v>
      </c>
      <c r="B125" s="129"/>
      <c r="C125" s="129"/>
      <c r="D125" s="129"/>
      <c r="E125" s="129"/>
      <c r="F125" s="129"/>
      <c r="G125" s="129"/>
      <c r="H125" s="130"/>
      <c r="I125" s="87" t="s">
        <v>45</v>
      </c>
    </row>
    <row r="126" spans="1:12" x14ac:dyDescent="0.3">
      <c r="A126" s="125" t="s">
        <v>163</v>
      </c>
      <c r="B126" s="126"/>
      <c r="C126" s="126"/>
      <c r="D126" s="126"/>
      <c r="E126" s="126"/>
      <c r="F126" s="126"/>
      <c r="G126" s="126"/>
      <c r="H126" s="127"/>
      <c r="I126" s="83"/>
    </row>
    <row r="127" spans="1:12" ht="15" customHeight="1" x14ac:dyDescent="0.3">
      <c r="A127" s="125"/>
      <c r="B127" s="126"/>
      <c r="C127" s="126"/>
      <c r="D127" s="126"/>
      <c r="E127" s="126"/>
      <c r="F127" s="126"/>
      <c r="G127" s="126"/>
      <c r="H127" s="127"/>
      <c r="I127" s="83"/>
      <c r="J127" s="88"/>
      <c r="K127" s="88"/>
      <c r="L127" s="88"/>
    </row>
    <row r="128" spans="1:12" x14ac:dyDescent="0.3">
      <c r="A128" s="125"/>
      <c r="B128" s="126"/>
      <c r="C128" s="126"/>
      <c r="D128" s="126"/>
      <c r="E128" s="126"/>
      <c r="F128" s="126"/>
      <c r="G128" s="126"/>
      <c r="H128" s="127"/>
      <c r="I128" s="83"/>
    </row>
    <row r="129" spans="1:12" ht="15.6" x14ac:dyDescent="0.3">
      <c r="A129" s="123" t="s">
        <v>179</v>
      </c>
      <c r="B129" s="124"/>
      <c r="C129" s="124"/>
      <c r="D129" s="124"/>
      <c r="E129" s="124"/>
      <c r="F129" s="124"/>
      <c r="G129" s="124"/>
      <c r="H129" s="124"/>
      <c r="I129" s="124"/>
    </row>
    <row r="130" spans="1:12" x14ac:dyDescent="0.3">
      <c r="A130" s="128" t="s">
        <v>138</v>
      </c>
      <c r="B130" s="129"/>
      <c r="C130" s="129"/>
      <c r="D130" s="129"/>
      <c r="E130" s="129"/>
      <c r="F130" s="129"/>
      <c r="G130" s="129"/>
      <c r="H130" s="130"/>
      <c r="I130" s="87" t="s">
        <v>45</v>
      </c>
    </row>
    <row r="131" spans="1:12" x14ac:dyDescent="0.3">
      <c r="A131" s="125" t="s">
        <v>120</v>
      </c>
      <c r="B131" s="126"/>
      <c r="C131" s="126"/>
      <c r="D131" s="126"/>
      <c r="E131" s="126"/>
      <c r="F131" s="126"/>
      <c r="G131" s="126"/>
      <c r="H131" s="127"/>
      <c r="I131" s="83"/>
    </row>
    <row r="132" spans="1:12" ht="15" customHeight="1" x14ac:dyDescent="0.3">
      <c r="A132" s="125"/>
      <c r="B132" s="126"/>
      <c r="C132" s="126"/>
      <c r="D132" s="126"/>
      <c r="E132" s="126"/>
      <c r="F132" s="126"/>
      <c r="G132" s="126"/>
      <c r="H132" s="127"/>
      <c r="I132" s="83"/>
      <c r="J132" s="88"/>
      <c r="K132" s="88"/>
      <c r="L132" s="88"/>
    </row>
    <row r="133" spans="1:12" x14ac:dyDescent="0.3">
      <c r="A133" s="125"/>
      <c r="B133" s="126"/>
      <c r="C133" s="126"/>
      <c r="D133" s="126"/>
      <c r="E133" s="126"/>
      <c r="F133" s="126"/>
      <c r="G133" s="126"/>
      <c r="H133" s="127"/>
      <c r="I133" s="83"/>
    </row>
    <row r="134" spans="1:12" ht="15.6" x14ac:dyDescent="0.3">
      <c r="A134" s="123" t="s">
        <v>178</v>
      </c>
      <c r="B134" s="124"/>
      <c r="C134" s="124"/>
      <c r="D134" s="124"/>
      <c r="E134" s="124"/>
      <c r="F134" s="124"/>
      <c r="G134" s="124"/>
      <c r="H134" s="124"/>
      <c r="I134" s="124"/>
    </row>
    <row r="135" spans="1:12" x14ac:dyDescent="0.3">
      <c r="A135" s="128" t="s">
        <v>138</v>
      </c>
      <c r="B135" s="129"/>
      <c r="C135" s="129"/>
      <c r="D135" s="129"/>
      <c r="E135" s="129"/>
      <c r="F135" s="129"/>
      <c r="G135" s="129"/>
      <c r="H135" s="130"/>
      <c r="I135" s="87" t="s">
        <v>45</v>
      </c>
    </row>
    <row r="136" spans="1:12" x14ac:dyDescent="0.3">
      <c r="A136" s="125" t="s">
        <v>175</v>
      </c>
      <c r="B136" s="126"/>
      <c r="C136" s="126"/>
      <c r="D136" s="126"/>
      <c r="E136" s="126"/>
      <c r="F136" s="126"/>
      <c r="G136" s="126"/>
      <c r="H136" s="127"/>
      <c r="I136" s="83">
        <v>1995</v>
      </c>
    </row>
    <row r="137" spans="1:12" ht="15.6" customHeight="1" x14ac:dyDescent="0.3">
      <c r="A137" s="125" t="s">
        <v>174</v>
      </c>
      <c r="B137" s="126"/>
      <c r="C137" s="126"/>
      <c r="D137" s="126"/>
      <c r="E137" s="126"/>
      <c r="F137" s="126"/>
      <c r="G137" s="126"/>
      <c r="H137" s="127"/>
      <c r="I137" s="83"/>
      <c r="J137" s="88"/>
      <c r="K137" s="88"/>
      <c r="L137" s="88"/>
    </row>
    <row r="138" spans="1:12" x14ac:dyDescent="0.3">
      <c r="A138" s="125"/>
      <c r="B138" s="126"/>
      <c r="C138" s="126"/>
      <c r="D138" s="126"/>
      <c r="E138" s="126"/>
      <c r="F138" s="126"/>
      <c r="G138" s="126"/>
      <c r="H138" s="127"/>
      <c r="I138" s="83"/>
    </row>
    <row r="139" spans="1:12" ht="15.6" x14ac:dyDescent="0.3">
      <c r="A139" s="123" t="s">
        <v>177</v>
      </c>
      <c r="B139" s="124"/>
      <c r="C139" s="124"/>
      <c r="D139" s="124"/>
      <c r="E139" s="124"/>
      <c r="F139" s="124"/>
      <c r="G139" s="124"/>
      <c r="H139" s="124"/>
      <c r="I139" s="124"/>
    </row>
    <row r="140" spans="1:12" x14ac:dyDescent="0.3">
      <c r="A140" s="128" t="s">
        <v>138</v>
      </c>
      <c r="B140" s="129"/>
      <c r="C140" s="129"/>
      <c r="D140" s="129"/>
      <c r="E140" s="129"/>
      <c r="F140" s="129"/>
      <c r="G140" s="129"/>
      <c r="H140" s="130"/>
      <c r="I140" s="87" t="s">
        <v>45</v>
      </c>
    </row>
    <row r="141" spans="1:12" x14ac:dyDescent="0.3">
      <c r="A141" s="125" t="s">
        <v>175</v>
      </c>
      <c r="B141" s="126"/>
      <c r="C141" s="126"/>
      <c r="D141" s="126"/>
      <c r="E141" s="126"/>
      <c r="F141" s="126"/>
      <c r="G141" s="126"/>
      <c r="H141" s="127"/>
      <c r="I141" s="83">
        <v>1995</v>
      </c>
    </row>
    <row r="142" spans="1:12" ht="15" customHeight="1" x14ac:dyDescent="0.3">
      <c r="A142" s="125" t="s">
        <v>174</v>
      </c>
      <c r="B142" s="126"/>
      <c r="C142" s="126"/>
      <c r="D142" s="126"/>
      <c r="E142" s="126"/>
      <c r="F142" s="126"/>
      <c r="G142" s="126"/>
      <c r="H142" s="127"/>
      <c r="I142" s="83"/>
      <c r="J142" s="88"/>
      <c r="K142" s="88"/>
      <c r="L142" s="88"/>
    </row>
    <row r="143" spans="1:12" x14ac:dyDescent="0.3">
      <c r="A143" s="125"/>
      <c r="B143" s="126"/>
      <c r="C143" s="126"/>
      <c r="D143" s="126"/>
      <c r="E143" s="126"/>
      <c r="F143" s="126"/>
      <c r="G143" s="126"/>
      <c r="H143" s="127"/>
      <c r="I143" s="83"/>
    </row>
    <row r="144" spans="1:12" ht="15.6" x14ac:dyDescent="0.3">
      <c r="A144" s="123" t="s">
        <v>176</v>
      </c>
      <c r="B144" s="124"/>
      <c r="C144" s="124"/>
      <c r="D144" s="124"/>
      <c r="E144" s="124"/>
      <c r="F144" s="124"/>
      <c r="G144" s="124"/>
      <c r="H144" s="124"/>
      <c r="I144" s="124"/>
    </row>
    <row r="145" spans="1:12" x14ac:dyDescent="0.3">
      <c r="A145" s="128" t="s">
        <v>138</v>
      </c>
      <c r="B145" s="129"/>
      <c r="C145" s="129"/>
      <c r="D145" s="129"/>
      <c r="E145" s="129"/>
      <c r="F145" s="129"/>
      <c r="G145" s="129"/>
      <c r="H145" s="130"/>
      <c r="I145" s="87" t="s">
        <v>45</v>
      </c>
    </row>
    <row r="146" spans="1:12" ht="15" customHeight="1" x14ac:dyDescent="0.3">
      <c r="A146" s="125" t="s">
        <v>175</v>
      </c>
      <c r="B146" s="126"/>
      <c r="C146" s="126"/>
      <c r="D146" s="126"/>
      <c r="E146" s="126"/>
      <c r="F146" s="126"/>
      <c r="G146" s="126"/>
      <c r="H146" s="127"/>
      <c r="I146" s="83">
        <v>1995</v>
      </c>
      <c r="J146" s="88"/>
      <c r="K146" s="88"/>
      <c r="L146" s="88"/>
    </row>
    <row r="147" spans="1:12" x14ac:dyDescent="0.3">
      <c r="A147" s="125" t="s">
        <v>174</v>
      </c>
      <c r="B147" s="126"/>
      <c r="C147" s="126"/>
      <c r="D147" s="126"/>
      <c r="E147" s="126"/>
      <c r="F147" s="126"/>
      <c r="G147" s="126"/>
      <c r="H147" s="127"/>
      <c r="I147" s="83"/>
    </row>
    <row r="148" spans="1:12" ht="15.6" x14ac:dyDescent="0.3">
      <c r="A148" s="123" t="s">
        <v>173</v>
      </c>
      <c r="B148" s="124"/>
      <c r="C148" s="124"/>
      <c r="D148" s="124"/>
      <c r="E148" s="124"/>
      <c r="F148" s="124"/>
      <c r="G148" s="124"/>
      <c r="H148" s="124"/>
      <c r="I148" s="124"/>
    </row>
    <row r="149" spans="1:12" x14ac:dyDescent="0.3">
      <c r="A149" s="128" t="s">
        <v>138</v>
      </c>
      <c r="B149" s="129"/>
      <c r="C149" s="129"/>
      <c r="D149" s="129"/>
      <c r="E149" s="129"/>
      <c r="F149" s="129"/>
      <c r="G149" s="129"/>
      <c r="H149" s="130"/>
      <c r="I149" s="87" t="s">
        <v>45</v>
      </c>
    </row>
    <row r="150" spans="1:12" x14ac:dyDescent="0.3">
      <c r="A150" s="125" t="s">
        <v>172</v>
      </c>
      <c r="B150" s="126"/>
      <c r="C150" s="126"/>
      <c r="D150" s="126"/>
      <c r="E150" s="126"/>
      <c r="F150" s="126"/>
      <c r="G150" s="126"/>
      <c r="H150" s="127"/>
      <c r="I150" s="83">
        <v>4995</v>
      </c>
    </row>
    <row r="151" spans="1:12" ht="15" customHeight="1" x14ac:dyDescent="0.3">
      <c r="A151" s="125"/>
      <c r="B151" s="126"/>
      <c r="C151" s="126"/>
      <c r="D151" s="126"/>
      <c r="E151" s="126"/>
      <c r="F151" s="126"/>
      <c r="G151" s="126"/>
      <c r="H151" s="127"/>
      <c r="I151" s="83"/>
      <c r="J151" s="88"/>
      <c r="K151" s="88"/>
      <c r="L151" s="88"/>
    </row>
    <row r="152" spans="1:12" x14ac:dyDescent="0.3">
      <c r="A152" s="125"/>
      <c r="B152" s="126"/>
      <c r="C152" s="126"/>
      <c r="D152" s="126"/>
      <c r="E152" s="126"/>
      <c r="F152" s="126"/>
      <c r="G152" s="126"/>
      <c r="H152" s="127"/>
      <c r="I152" s="83"/>
    </row>
    <row r="153" spans="1:12" ht="15.6" x14ac:dyDescent="0.3">
      <c r="A153" s="123" t="s">
        <v>171</v>
      </c>
      <c r="B153" s="124"/>
      <c r="C153" s="124"/>
      <c r="D153" s="124"/>
      <c r="E153" s="124"/>
      <c r="F153" s="124"/>
      <c r="G153" s="124"/>
      <c r="H153" s="124"/>
      <c r="I153" s="124"/>
    </row>
    <row r="154" spans="1:12" x14ac:dyDescent="0.3">
      <c r="A154" s="128" t="s">
        <v>138</v>
      </c>
      <c r="B154" s="129"/>
      <c r="C154" s="129"/>
      <c r="D154" s="129"/>
      <c r="E154" s="129"/>
      <c r="F154" s="129"/>
      <c r="G154" s="129"/>
      <c r="H154" s="130"/>
      <c r="I154" s="87" t="s">
        <v>45</v>
      </c>
    </row>
    <row r="155" spans="1:12" ht="15" customHeight="1" x14ac:dyDescent="0.3">
      <c r="A155" s="125" t="s">
        <v>170</v>
      </c>
      <c r="B155" s="126"/>
      <c r="C155" s="126"/>
      <c r="D155" s="126"/>
      <c r="E155" s="126"/>
      <c r="F155" s="126"/>
      <c r="G155" s="126"/>
      <c r="H155" s="127"/>
      <c r="I155" s="83">
        <v>1995</v>
      </c>
      <c r="J155" s="88"/>
      <c r="K155" s="88"/>
      <c r="L155" s="88"/>
    </row>
    <row r="156" spans="1:12" x14ac:dyDescent="0.3">
      <c r="A156" s="125"/>
      <c r="B156" s="126"/>
      <c r="C156" s="126"/>
      <c r="D156" s="126"/>
      <c r="E156" s="126"/>
      <c r="F156" s="126"/>
      <c r="G156" s="126"/>
      <c r="H156" s="127"/>
      <c r="I156" s="83"/>
    </row>
    <row r="157" spans="1:12" ht="15.6" x14ac:dyDescent="0.3">
      <c r="A157" s="123" t="s">
        <v>169</v>
      </c>
      <c r="B157" s="124"/>
      <c r="C157" s="124"/>
      <c r="D157" s="124"/>
      <c r="E157" s="124"/>
      <c r="F157" s="124"/>
      <c r="G157" s="124"/>
      <c r="H157" s="124"/>
      <c r="I157" s="124"/>
    </row>
    <row r="158" spans="1:12" x14ac:dyDescent="0.3">
      <c r="A158" s="128" t="s">
        <v>138</v>
      </c>
      <c r="B158" s="129"/>
      <c r="C158" s="129"/>
      <c r="D158" s="129"/>
      <c r="E158" s="129"/>
      <c r="F158" s="129"/>
      <c r="G158" s="129"/>
      <c r="H158" s="130"/>
      <c r="I158" s="87" t="s">
        <v>45</v>
      </c>
    </row>
    <row r="159" spans="1:12" x14ac:dyDescent="0.3">
      <c r="A159" s="125" t="s">
        <v>168</v>
      </c>
      <c r="B159" s="126"/>
      <c r="C159" s="126"/>
      <c r="D159" s="126"/>
      <c r="E159" s="126"/>
      <c r="F159" s="126"/>
      <c r="G159" s="126"/>
      <c r="H159" s="127"/>
      <c r="I159" s="83">
        <v>1495</v>
      </c>
    </row>
    <row r="160" spans="1:12" ht="15" customHeight="1" x14ac:dyDescent="0.3">
      <c r="A160" s="125" t="s">
        <v>167</v>
      </c>
      <c r="B160" s="126"/>
      <c r="C160" s="126"/>
      <c r="D160" s="126"/>
      <c r="E160" s="126"/>
      <c r="F160" s="126"/>
      <c r="G160" s="126"/>
      <c r="H160" s="127"/>
      <c r="I160" s="83">
        <v>5995</v>
      </c>
      <c r="J160" s="88"/>
      <c r="K160" s="88"/>
      <c r="L160" s="88"/>
    </row>
    <row r="161" spans="1:12" x14ac:dyDescent="0.3">
      <c r="A161" s="125"/>
      <c r="B161" s="126"/>
      <c r="C161" s="126"/>
      <c r="D161" s="126"/>
      <c r="E161" s="126"/>
      <c r="F161" s="126"/>
      <c r="G161" s="126"/>
      <c r="H161" s="127"/>
      <c r="I161" s="83"/>
    </row>
    <row r="162" spans="1:12" ht="15.6" x14ac:dyDescent="0.3">
      <c r="A162" s="123" t="s">
        <v>166</v>
      </c>
      <c r="B162" s="124"/>
      <c r="C162" s="124"/>
      <c r="D162" s="124"/>
      <c r="E162" s="124"/>
      <c r="F162" s="124"/>
      <c r="G162" s="124"/>
      <c r="H162" s="124"/>
      <c r="I162" s="124"/>
    </row>
    <row r="163" spans="1:12" x14ac:dyDescent="0.3">
      <c r="A163" s="128" t="s">
        <v>138</v>
      </c>
      <c r="B163" s="129"/>
      <c r="C163" s="129"/>
      <c r="D163" s="129"/>
      <c r="E163" s="129"/>
      <c r="F163" s="129"/>
      <c r="G163" s="129"/>
      <c r="H163" s="130"/>
      <c r="I163" s="87" t="s">
        <v>45</v>
      </c>
    </row>
    <row r="164" spans="1:12" x14ac:dyDescent="0.3">
      <c r="A164" s="125" t="s">
        <v>165</v>
      </c>
      <c r="B164" s="126"/>
      <c r="C164" s="126"/>
      <c r="D164" s="126"/>
      <c r="E164" s="126"/>
      <c r="F164" s="126"/>
      <c r="G164" s="126"/>
      <c r="H164" s="127"/>
      <c r="I164" s="83">
        <v>1495</v>
      </c>
    </row>
    <row r="165" spans="1:12" ht="15" customHeight="1" x14ac:dyDescent="0.3">
      <c r="A165" s="125"/>
      <c r="B165" s="126"/>
      <c r="C165" s="126"/>
      <c r="D165" s="126"/>
      <c r="E165" s="126"/>
      <c r="F165" s="126"/>
      <c r="G165" s="126"/>
      <c r="H165" s="127"/>
      <c r="I165" s="83"/>
      <c r="J165" s="88"/>
      <c r="K165" s="88"/>
      <c r="L165" s="88"/>
    </row>
    <row r="166" spans="1:12" x14ac:dyDescent="0.3">
      <c r="A166" s="125"/>
      <c r="B166" s="126"/>
      <c r="C166" s="126"/>
      <c r="D166" s="126"/>
      <c r="E166" s="126"/>
      <c r="F166" s="126"/>
      <c r="G166" s="126"/>
      <c r="H166" s="127"/>
      <c r="I166" s="83"/>
    </row>
    <row r="167" spans="1:12" ht="15.6" x14ac:dyDescent="0.3">
      <c r="A167" s="123" t="s">
        <v>164</v>
      </c>
      <c r="B167" s="124"/>
      <c r="C167" s="124"/>
      <c r="D167" s="124"/>
      <c r="E167" s="124"/>
      <c r="F167" s="124"/>
      <c r="G167" s="124"/>
      <c r="H167" s="124"/>
      <c r="I167" s="124"/>
    </row>
    <row r="168" spans="1:12" x14ac:dyDescent="0.3">
      <c r="A168" s="128" t="s">
        <v>138</v>
      </c>
      <c r="B168" s="129"/>
      <c r="C168" s="129"/>
      <c r="D168" s="129"/>
      <c r="E168" s="129"/>
      <c r="F168" s="129"/>
      <c r="G168" s="129"/>
      <c r="H168" s="130"/>
      <c r="I168" s="87" t="s">
        <v>45</v>
      </c>
    </row>
    <row r="169" spans="1:12" x14ac:dyDescent="0.3">
      <c r="A169" s="125" t="s">
        <v>163</v>
      </c>
      <c r="B169" s="126"/>
      <c r="C169" s="126"/>
      <c r="D169" s="126"/>
      <c r="E169" s="126"/>
      <c r="F169" s="126"/>
      <c r="G169" s="126"/>
      <c r="H169" s="127"/>
      <c r="I169" s="83"/>
    </row>
    <row r="170" spans="1:12" ht="15" customHeight="1" x14ac:dyDescent="0.3">
      <c r="A170" s="125"/>
      <c r="B170" s="126"/>
      <c r="C170" s="126"/>
      <c r="D170" s="126"/>
      <c r="E170" s="126"/>
      <c r="F170" s="126"/>
      <c r="G170" s="126"/>
      <c r="H170" s="127"/>
      <c r="I170" s="83"/>
      <c r="J170" s="88"/>
      <c r="K170" s="88"/>
      <c r="L170" s="88"/>
    </row>
    <row r="171" spans="1:12" x14ac:dyDescent="0.3">
      <c r="A171" s="125"/>
      <c r="B171" s="126"/>
      <c r="C171" s="126"/>
      <c r="D171" s="126"/>
      <c r="E171" s="126"/>
      <c r="F171" s="126"/>
      <c r="G171" s="126"/>
      <c r="H171" s="127"/>
      <c r="I171" s="83"/>
    </row>
    <row r="172" spans="1:12" ht="15.6" x14ac:dyDescent="0.3">
      <c r="A172" s="123" t="s">
        <v>162</v>
      </c>
      <c r="B172" s="124"/>
      <c r="C172" s="124"/>
      <c r="D172" s="124"/>
      <c r="E172" s="124"/>
      <c r="F172" s="124"/>
      <c r="G172" s="124"/>
      <c r="H172" s="124"/>
      <c r="I172" s="124"/>
    </row>
    <row r="173" spans="1:12" x14ac:dyDescent="0.3">
      <c r="A173" s="128" t="s">
        <v>138</v>
      </c>
      <c r="B173" s="129"/>
      <c r="C173" s="129"/>
      <c r="D173" s="129"/>
      <c r="E173" s="129"/>
      <c r="F173" s="129"/>
      <c r="G173" s="129"/>
      <c r="H173" s="130"/>
      <c r="I173" s="87" t="s">
        <v>45</v>
      </c>
    </row>
    <row r="174" spans="1:12" x14ac:dyDescent="0.3">
      <c r="A174" s="125" t="s">
        <v>161</v>
      </c>
      <c r="B174" s="126"/>
      <c r="C174" s="126"/>
      <c r="D174" s="126"/>
      <c r="E174" s="126"/>
      <c r="F174" s="126"/>
      <c r="G174" s="126"/>
      <c r="H174" s="127"/>
      <c r="I174" s="83">
        <v>895</v>
      </c>
    </row>
    <row r="175" spans="1:12" ht="15" customHeight="1" x14ac:dyDescent="0.3">
      <c r="A175" s="125"/>
      <c r="B175" s="126"/>
      <c r="C175" s="126"/>
      <c r="D175" s="126"/>
      <c r="E175" s="126"/>
      <c r="F175" s="126"/>
      <c r="G175" s="126"/>
      <c r="H175" s="127"/>
      <c r="I175" s="83"/>
      <c r="J175" s="88"/>
      <c r="K175" s="88"/>
      <c r="L175" s="88"/>
    </row>
    <row r="176" spans="1:12" x14ac:dyDescent="0.3">
      <c r="A176" s="125"/>
      <c r="B176" s="126"/>
      <c r="C176" s="126"/>
      <c r="D176" s="126"/>
      <c r="E176" s="126"/>
      <c r="F176" s="126"/>
      <c r="G176" s="126"/>
      <c r="H176" s="127"/>
      <c r="I176" s="83"/>
    </row>
    <row r="177" spans="1:12" ht="15.6" x14ac:dyDescent="0.3">
      <c r="A177" s="123" t="s">
        <v>160</v>
      </c>
      <c r="B177" s="124"/>
      <c r="C177" s="124"/>
      <c r="D177" s="124"/>
      <c r="E177" s="124"/>
      <c r="F177" s="124"/>
      <c r="G177" s="124"/>
      <c r="H177" s="124"/>
      <c r="I177" s="124"/>
    </row>
    <row r="178" spans="1:12" x14ac:dyDescent="0.3">
      <c r="A178" s="128" t="s">
        <v>138</v>
      </c>
      <c r="B178" s="129"/>
      <c r="C178" s="129"/>
      <c r="D178" s="129"/>
      <c r="E178" s="129"/>
      <c r="F178" s="129"/>
      <c r="G178" s="129"/>
      <c r="H178" s="130"/>
      <c r="I178" s="87" t="s">
        <v>45</v>
      </c>
    </row>
    <row r="179" spans="1:12" x14ac:dyDescent="0.3">
      <c r="A179" s="125" t="s">
        <v>159</v>
      </c>
      <c r="B179" s="126"/>
      <c r="C179" s="126"/>
      <c r="D179" s="126"/>
      <c r="E179" s="126"/>
      <c r="F179" s="126"/>
      <c r="G179" s="126"/>
      <c r="H179" s="127"/>
      <c r="I179" s="83"/>
    </row>
    <row r="180" spans="1:12" ht="15" customHeight="1" x14ac:dyDescent="0.3">
      <c r="A180" s="125"/>
      <c r="B180" s="126"/>
      <c r="C180" s="126"/>
      <c r="D180" s="126"/>
      <c r="E180" s="126"/>
      <c r="F180" s="126"/>
      <c r="G180" s="126"/>
      <c r="H180" s="127"/>
      <c r="I180" s="83"/>
      <c r="J180" s="88"/>
      <c r="K180" s="88"/>
      <c r="L180" s="88"/>
    </row>
    <row r="181" spans="1:12" x14ac:dyDescent="0.3">
      <c r="A181" s="125"/>
      <c r="B181" s="126"/>
      <c r="C181" s="126"/>
      <c r="D181" s="126"/>
      <c r="E181" s="126"/>
      <c r="F181" s="126"/>
      <c r="G181" s="126"/>
      <c r="H181" s="127"/>
      <c r="I181" s="83"/>
    </row>
    <row r="182" spans="1:12" ht="15.6" x14ac:dyDescent="0.3">
      <c r="A182" s="123" t="s">
        <v>158</v>
      </c>
      <c r="B182" s="124"/>
      <c r="C182" s="124"/>
      <c r="D182" s="124"/>
      <c r="E182" s="124"/>
      <c r="F182" s="124"/>
      <c r="G182" s="124"/>
      <c r="H182" s="124"/>
      <c r="I182" s="124"/>
    </row>
    <row r="183" spans="1:12" x14ac:dyDescent="0.3">
      <c r="A183" s="128" t="s">
        <v>138</v>
      </c>
      <c r="B183" s="129"/>
      <c r="C183" s="129"/>
      <c r="D183" s="129"/>
      <c r="E183" s="129"/>
      <c r="F183" s="129"/>
      <c r="G183" s="129"/>
      <c r="H183" s="130"/>
      <c r="I183" s="87" t="s">
        <v>45</v>
      </c>
    </row>
    <row r="184" spans="1:12" x14ac:dyDescent="0.3">
      <c r="A184" s="125" t="s">
        <v>157</v>
      </c>
      <c r="B184" s="126"/>
      <c r="C184" s="126"/>
      <c r="D184" s="126"/>
      <c r="E184" s="126"/>
      <c r="F184" s="126"/>
      <c r="G184" s="126"/>
      <c r="H184" s="127"/>
      <c r="I184" s="83">
        <v>3995</v>
      </c>
    </row>
    <row r="185" spans="1:12" ht="15" customHeight="1" x14ac:dyDescent="0.3">
      <c r="A185" s="125"/>
      <c r="B185" s="126"/>
      <c r="C185" s="126"/>
      <c r="D185" s="126"/>
      <c r="E185" s="126"/>
      <c r="F185" s="126"/>
      <c r="G185" s="126"/>
      <c r="H185" s="127"/>
      <c r="I185" s="83"/>
      <c r="J185" s="88"/>
      <c r="K185" s="88"/>
      <c r="L185" s="88"/>
    </row>
    <row r="186" spans="1:12" x14ac:dyDescent="0.3">
      <c r="A186" s="125"/>
      <c r="B186" s="126"/>
      <c r="C186" s="126"/>
      <c r="D186" s="126"/>
      <c r="E186" s="126"/>
      <c r="F186" s="126"/>
      <c r="G186" s="126"/>
      <c r="H186" s="127"/>
      <c r="I186" s="83"/>
    </row>
    <row r="187" spans="1:12" ht="15.6" x14ac:dyDescent="0.3">
      <c r="A187" s="123" t="s">
        <v>156</v>
      </c>
      <c r="B187" s="124"/>
      <c r="C187" s="124"/>
      <c r="D187" s="124"/>
      <c r="E187" s="124"/>
      <c r="F187" s="124"/>
      <c r="G187" s="124"/>
      <c r="H187" s="124"/>
      <c r="I187" s="124"/>
    </row>
    <row r="188" spans="1:12" x14ac:dyDescent="0.3">
      <c r="A188" s="128" t="s">
        <v>138</v>
      </c>
      <c r="B188" s="129"/>
      <c r="C188" s="129"/>
      <c r="D188" s="129"/>
      <c r="E188" s="129"/>
      <c r="F188" s="129"/>
      <c r="G188" s="129"/>
      <c r="H188" s="130"/>
      <c r="I188" s="87" t="s">
        <v>45</v>
      </c>
    </row>
    <row r="189" spans="1:12" x14ac:dyDescent="0.3">
      <c r="A189" s="125" t="s">
        <v>155</v>
      </c>
      <c r="B189" s="126"/>
      <c r="C189" s="126"/>
      <c r="D189" s="126"/>
      <c r="E189" s="126"/>
      <c r="F189" s="126"/>
      <c r="G189" s="126"/>
      <c r="H189" s="127"/>
      <c r="I189" s="83"/>
    </row>
    <row r="190" spans="1:12" ht="15" customHeight="1" x14ac:dyDescent="0.3">
      <c r="A190" s="125" t="s">
        <v>154</v>
      </c>
      <c r="B190" s="126"/>
      <c r="C190" s="126"/>
      <c r="D190" s="126"/>
      <c r="E190" s="126"/>
      <c r="F190" s="126"/>
      <c r="G190" s="126"/>
      <c r="H190" s="127"/>
      <c r="I190" s="83">
        <v>2995</v>
      </c>
      <c r="J190" s="88"/>
      <c r="K190" s="88"/>
      <c r="L190" s="88"/>
    </row>
    <row r="191" spans="1:12" x14ac:dyDescent="0.3">
      <c r="A191" s="125" t="s">
        <v>153</v>
      </c>
      <c r="B191" s="126"/>
      <c r="C191" s="126"/>
      <c r="D191" s="126"/>
      <c r="E191" s="126"/>
      <c r="F191" s="126"/>
      <c r="G191" s="126"/>
      <c r="H191" s="127"/>
      <c r="I191" s="83">
        <v>4995</v>
      </c>
    </row>
    <row r="192" spans="1:12" ht="15.6" x14ac:dyDescent="0.3">
      <c r="A192" s="123" t="s">
        <v>152</v>
      </c>
      <c r="B192" s="124"/>
      <c r="C192" s="124"/>
      <c r="D192" s="124"/>
      <c r="E192" s="124"/>
      <c r="F192" s="124"/>
      <c r="G192" s="124"/>
      <c r="H192" s="124"/>
      <c r="I192" s="124"/>
    </row>
    <row r="193" spans="1:12" x14ac:dyDescent="0.3">
      <c r="A193" s="128" t="s">
        <v>138</v>
      </c>
      <c r="B193" s="129"/>
      <c r="C193" s="129"/>
      <c r="D193" s="129"/>
      <c r="E193" s="129"/>
      <c r="F193" s="129"/>
      <c r="G193" s="129"/>
      <c r="H193" s="130"/>
      <c r="I193" s="87" t="s">
        <v>45</v>
      </c>
    </row>
    <row r="194" spans="1:12" x14ac:dyDescent="0.3">
      <c r="A194" s="125" t="s">
        <v>151</v>
      </c>
      <c r="B194" s="126"/>
      <c r="C194" s="126"/>
      <c r="D194" s="126"/>
      <c r="E194" s="126"/>
      <c r="F194" s="126"/>
      <c r="G194" s="126"/>
      <c r="H194" s="127"/>
      <c r="I194" s="83">
        <v>3995</v>
      </c>
    </row>
    <row r="195" spans="1:12" ht="15.6" customHeight="1" x14ac:dyDescent="0.3">
      <c r="A195" s="125"/>
      <c r="B195" s="126"/>
      <c r="C195" s="126"/>
      <c r="D195" s="126"/>
      <c r="E195" s="126"/>
      <c r="F195" s="126"/>
      <c r="G195" s="126"/>
      <c r="H195" s="127"/>
      <c r="I195" s="83"/>
      <c r="J195" s="88"/>
      <c r="K195" s="88"/>
      <c r="L195" s="88"/>
    </row>
    <row r="196" spans="1:12" x14ac:dyDescent="0.3">
      <c r="A196" s="125"/>
      <c r="B196" s="126"/>
      <c r="C196" s="126"/>
      <c r="D196" s="126"/>
      <c r="E196" s="126"/>
      <c r="F196" s="126"/>
      <c r="G196" s="126"/>
      <c r="H196" s="127"/>
      <c r="I196" s="83"/>
    </row>
    <row r="197" spans="1:12" ht="15.6" x14ac:dyDescent="0.3">
      <c r="A197" s="123" t="s">
        <v>150</v>
      </c>
      <c r="B197" s="124"/>
      <c r="C197" s="124"/>
      <c r="D197" s="124"/>
      <c r="E197" s="124"/>
      <c r="F197" s="124"/>
      <c r="G197" s="124"/>
      <c r="H197" s="124"/>
      <c r="I197" s="124"/>
    </row>
    <row r="198" spans="1:12" x14ac:dyDescent="0.3">
      <c r="A198" s="128" t="s">
        <v>138</v>
      </c>
      <c r="B198" s="129"/>
      <c r="C198" s="129"/>
      <c r="D198" s="129"/>
      <c r="E198" s="129"/>
      <c r="F198" s="129"/>
      <c r="G198" s="129"/>
      <c r="H198" s="130"/>
      <c r="I198" s="87" t="s">
        <v>45</v>
      </c>
    </row>
    <row r="199" spans="1:12" x14ac:dyDescent="0.3">
      <c r="A199" s="125" t="s">
        <v>149</v>
      </c>
      <c r="B199" s="126"/>
      <c r="C199" s="126"/>
      <c r="D199" s="126"/>
      <c r="E199" s="126"/>
      <c r="F199" s="126"/>
      <c r="G199" s="126"/>
      <c r="H199" s="127"/>
      <c r="I199" s="83">
        <v>395</v>
      </c>
    </row>
    <row r="200" spans="1:12" ht="15" customHeight="1" x14ac:dyDescent="0.3">
      <c r="A200" s="125"/>
      <c r="B200" s="126"/>
      <c r="C200" s="126"/>
      <c r="D200" s="126"/>
      <c r="E200" s="126"/>
      <c r="F200" s="126"/>
      <c r="G200" s="126"/>
      <c r="H200" s="127"/>
      <c r="I200" s="83"/>
      <c r="J200" s="88"/>
      <c r="K200" s="88"/>
      <c r="L200" s="88"/>
    </row>
    <row r="201" spans="1:12" x14ac:dyDescent="0.3">
      <c r="A201" s="125"/>
      <c r="B201" s="126"/>
      <c r="C201" s="126"/>
      <c r="D201" s="126"/>
      <c r="E201" s="126"/>
      <c r="F201" s="126"/>
      <c r="G201" s="126"/>
      <c r="H201" s="127"/>
      <c r="I201" s="83"/>
    </row>
    <row r="202" spans="1:12" ht="15.6" x14ac:dyDescent="0.3">
      <c r="A202" s="123" t="s">
        <v>148</v>
      </c>
      <c r="B202" s="124"/>
      <c r="C202" s="124"/>
      <c r="D202" s="124"/>
      <c r="E202" s="124"/>
      <c r="F202" s="124"/>
      <c r="G202" s="124"/>
      <c r="H202" s="124"/>
      <c r="I202" s="124"/>
    </row>
    <row r="203" spans="1:12" x14ac:dyDescent="0.3">
      <c r="A203" s="128" t="s">
        <v>138</v>
      </c>
      <c r="B203" s="129"/>
      <c r="C203" s="129"/>
      <c r="D203" s="129"/>
      <c r="E203" s="129"/>
      <c r="F203" s="129"/>
      <c r="G203" s="129"/>
      <c r="H203" s="130"/>
      <c r="I203" s="87" t="s">
        <v>45</v>
      </c>
    </row>
    <row r="204" spans="1:12" x14ac:dyDescent="0.3">
      <c r="A204" s="125" t="s">
        <v>146</v>
      </c>
      <c r="B204" s="126"/>
      <c r="C204" s="126"/>
      <c r="D204" s="126"/>
      <c r="E204" s="126"/>
      <c r="F204" s="126"/>
      <c r="G204" s="126"/>
      <c r="H204" s="127"/>
      <c r="I204" s="83"/>
    </row>
    <row r="205" spans="1:12" ht="15" customHeight="1" x14ac:dyDescent="0.3">
      <c r="A205" s="125"/>
      <c r="B205" s="126"/>
      <c r="C205" s="126"/>
      <c r="D205" s="126"/>
      <c r="E205" s="126"/>
      <c r="F205" s="126"/>
      <c r="G205" s="126"/>
      <c r="H205" s="127"/>
      <c r="I205" s="83"/>
      <c r="J205" s="88"/>
      <c r="K205" s="88"/>
      <c r="L205" s="88"/>
    </row>
    <row r="206" spans="1:12" x14ac:dyDescent="0.3">
      <c r="A206" s="125"/>
      <c r="B206" s="126"/>
      <c r="C206" s="126"/>
      <c r="D206" s="126"/>
      <c r="E206" s="126"/>
      <c r="F206" s="126"/>
      <c r="G206" s="126"/>
      <c r="H206" s="127"/>
      <c r="I206" s="83"/>
    </row>
    <row r="207" spans="1:12" ht="15.6" x14ac:dyDescent="0.3">
      <c r="A207" s="123" t="s">
        <v>147</v>
      </c>
      <c r="B207" s="124"/>
      <c r="C207" s="124"/>
      <c r="D207" s="124"/>
      <c r="E207" s="124"/>
      <c r="F207" s="124"/>
      <c r="G207" s="124"/>
      <c r="H207" s="124"/>
      <c r="I207" s="124"/>
    </row>
    <row r="208" spans="1:12" x14ac:dyDescent="0.3">
      <c r="A208" s="128" t="s">
        <v>138</v>
      </c>
      <c r="B208" s="129"/>
      <c r="C208" s="129"/>
      <c r="D208" s="129"/>
      <c r="E208" s="129"/>
      <c r="F208" s="129"/>
      <c r="G208" s="129"/>
      <c r="H208" s="130"/>
      <c r="I208" s="87" t="s">
        <v>45</v>
      </c>
    </row>
    <row r="209" spans="1:12" x14ac:dyDescent="0.3">
      <c r="A209" s="125" t="s">
        <v>146</v>
      </c>
      <c r="B209" s="126"/>
      <c r="C209" s="126"/>
      <c r="D209" s="126"/>
      <c r="E209" s="126"/>
      <c r="F209" s="126"/>
      <c r="G209" s="126"/>
      <c r="H209" s="127"/>
      <c r="I209" s="83"/>
    </row>
    <row r="210" spans="1:12" ht="15" customHeight="1" x14ac:dyDescent="0.3">
      <c r="A210" s="125"/>
      <c r="B210" s="126"/>
      <c r="C210" s="126"/>
      <c r="D210" s="126"/>
      <c r="E210" s="126"/>
      <c r="F210" s="126"/>
      <c r="G210" s="126"/>
      <c r="H210" s="127"/>
      <c r="I210" s="83"/>
      <c r="J210" s="88"/>
      <c r="K210" s="88"/>
      <c r="L210" s="88"/>
    </row>
    <row r="211" spans="1:12" x14ac:dyDescent="0.3">
      <c r="A211" s="125"/>
      <c r="B211" s="126"/>
      <c r="C211" s="126"/>
      <c r="D211" s="126"/>
      <c r="E211" s="126"/>
      <c r="F211" s="126"/>
      <c r="G211" s="126"/>
      <c r="H211" s="127"/>
      <c r="I211" s="83"/>
    </row>
    <row r="212" spans="1:12" ht="15.6" x14ac:dyDescent="0.3">
      <c r="A212" s="123" t="s">
        <v>145</v>
      </c>
      <c r="B212" s="124"/>
      <c r="C212" s="124"/>
      <c r="D212" s="124"/>
      <c r="E212" s="124"/>
      <c r="F212" s="124"/>
      <c r="G212" s="124"/>
      <c r="H212" s="124"/>
      <c r="I212" s="124"/>
    </row>
    <row r="213" spans="1:12" x14ac:dyDescent="0.3">
      <c r="A213" s="128" t="s">
        <v>138</v>
      </c>
      <c r="B213" s="129"/>
      <c r="C213" s="129"/>
      <c r="D213" s="129"/>
      <c r="E213" s="129"/>
      <c r="F213" s="129"/>
      <c r="G213" s="129"/>
      <c r="H213" s="130"/>
      <c r="I213" s="87" t="s">
        <v>45</v>
      </c>
    </row>
    <row r="214" spans="1:12" x14ac:dyDescent="0.3">
      <c r="A214" s="125" t="s">
        <v>144</v>
      </c>
      <c r="B214" s="126"/>
      <c r="C214" s="126"/>
      <c r="D214" s="126"/>
      <c r="E214" s="126"/>
      <c r="F214" s="126"/>
      <c r="G214" s="126"/>
      <c r="H214" s="127"/>
      <c r="I214" s="83"/>
    </row>
    <row r="215" spans="1:12" ht="15" customHeight="1" x14ac:dyDescent="0.3">
      <c r="A215" s="125" t="s">
        <v>143</v>
      </c>
      <c r="B215" s="126"/>
      <c r="C215" s="126"/>
      <c r="D215" s="126"/>
      <c r="E215" s="126"/>
      <c r="F215" s="126"/>
      <c r="G215" s="126"/>
      <c r="H215" s="127"/>
      <c r="I215" s="83">
        <v>3995</v>
      </c>
      <c r="J215" s="88"/>
      <c r="K215" s="88"/>
      <c r="L215" s="88"/>
    </row>
    <row r="216" spans="1:12" x14ac:dyDescent="0.3">
      <c r="A216" s="125" t="s">
        <v>142</v>
      </c>
      <c r="B216" s="126"/>
      <c r="C216" s="126"/>
      <c r="D216" s="126"/>
      <c r="E216" s="126"/>
      <c r="F216" s="126"/>
      <c r="G216" s="126"/>
      <c r="H216" s="127"/>
      <c r="I216" s="83">
        <v>8995</v>
      </c>
    </row>
    <row r="217" spans="1:12" ht="15.6" x14ac:dyDescent="0.3">
      <c r="A217" s="123" t="s">
        <v>141</v>
      </c>
      <c r="B217" s="124"/>
      <c r="C217" s="124"/>
      <c r="D217" s="124"/>
      <c r="E217" s="124"/>
      <c r="F217" s="124"/>
      <c r="G217" s="124"/>
      <c r="H217" s="124"/>
      <c r="I217" s="124"/>
    </row>
    <row r="218" spans="1:12" x14ac:dyDescent="0.3">
      <c r="A218" s="128" t="s">
        <v>138</v>
      </c>
      <c r="B218" s="129"/>
      <c r="C218" s="129"/>
      <c r="D218" s="129"/>
      <c r="E218" s="129"/>
      <c r="F218" s="129"/>
      <c r="G218" s="129"/>
      <c r="H218" s="130"/>
      <c r="I218" s="87" t="s">
        <v>45</v>
      </c>
    </row>
    <row r="219" spans="1:12" x14ac:dyDescent="0.3">
      <c r="A219" s="125" t="s">
        <v>140</v>
      </c>
      <c r="B219" s="126"/>
      <c r="C219" s="126"/>
      <c r="D219" s="126"/>
      <c r="E219" s="126"/>
      <c r="F219" s="126"/>
      <c r="G219" s="126"/>
      <c r="H219" s="127"/>
      <c r="I219" s="83">
        <v>1095</v>
      </c>
    </row>
    <row r="220" spans="1:12" ht="15" customHeight="1" x14ac:dyDescent="0.3">
      <c r="A220" s="125"/>
      <c r="B220" s="126"/>
      <c r="C220" s="126"/>
      <c r="D220" s="126"/>
      <c r="E220" s="126"/>
      <c r="F220" s="126"/>
      <c r="G220" s="126"/>
      <c r="H220" s="127"/>
      <c r="I220" s="83"/>
      <c r="J220" s="88"/>
      <c r="K220" s="88"/>
      <c r="L220" s="88"/>
    </row>
    <row r="221" spans="1:12" x14ac:dyDescent="0.3">
      <c r="A221" s="125"/>
      <c r="B221" s="126"/>
      <c r="C221" s="126"/>
      <c r="D221" s="126"/>
      <c r="E221" s="126"/>
      <c r="F221" s="126"/>
      <c r="G221" s="126"/>
      <c r="H221" s="127"/>
      <c r="I221" s="83"/>
    </row>
    <row r="222" spans="1:12" ht="15.6" x14ac:dyDescent="0.3">
      <c r="A222" s="123" t="s">
        <v>139</v>
      </c>
      <c r="B222" s="124"/>
      <c r="C222" s="124"/>
      <c r="D222" s="124"/>
      <c r="E222" s="124"/>
      <c r="F222" s="124"/>
      <c r="G222" s="124"/>
      <c r="H222" s="124"/>
      <c r="I222" s="124"/>
    </row>
    <row r="223" spans="1:12" x14ac:dyDescent="0.3">
      <c r="A223" s="128" t="s">
        <v>138</v>
      </c>
      <c r="B223" s="129"/>
      <c r="C223" s="129"/>
      <c r="D223" s="129"/>
      <c r="E223" s="129"/>
      <c r="F223" s="129"/>
      <c r="G223" s="129"/>
      <c r="H223" s="130"/>
      <c r="I223" s="87" t="s">
        <v>45</v>
      </c>
    </row>
    <row r="224" spans="1:12" x14ac:dyDescent="0.3">
      <c r="A224" s="125" t="s">
        <v>120</v>
      </c>
      <c r="B224" s="126"/>
      <c r="C224" s="126"/>
      <c r="D224" s="126"/>
      <c r="E224" s="126"/>
      <c r="F224" s="126"/>
      <c r="G224" s="126"/>
      <c r="H224" s="127"/>
      <c r="I224" s="83"/>
    </row>
    <row r="225" spans="1:9" x14ac:dyDescent="0.3">
      <c r="A225" s="125"/>
      <c r="B225" s="126"/>
      <c r="C225" s="126"/>
      <c r="D225" s="126"/>
      <c r="E225" s="126"/>
      <c r="F225" s="126"/>
      <c r="G225" s="126"/>
      <c r="H225" s="127"/>
      <c r="I225" s="83"/>
    </row>
    <row r="226" spans="1:9" x14ac:dyDescent="0.3">
      <c r="A226" s="125"/>
      <c r="B226" s="126"/>
      <c r="C226" s="126"/>
      <c r="D226" s="126"/>
      <c r="E226" s="126"/>
      <c r="F226" s="126"/>
      <c r="G226" s="126"/>
      <c r="H226" s="127"/>
      <c r="I226" s="83"/>
    </row>
  </sheetData>
  <mergeCells count="222">
    <mergeCell ref="A221:H221"/>
    <mergeCell ref="A222:I222"/>
    <mergeCell ref="A223:H223"/>
    <mergeCell ref="A224:H224"/>
    <mergeCell ref="A225:H225"/>
    <mergeCell ref="A226:H226"/>
    <mergeCell ref="A212:I212"/>
    <mergeCell ref="A213:H213"/>
    <mergeCell ref="A214:H214"/>
    <mergeCell ref="A215:H215"/>
    <mergeCell ref="A216:H216"/>
    <mergeCell ref="A217:I217"/>
    <mergeCell ref="A218:H218"/>
    <mergeCell ref="A219:H219"/>
    <mergeCell ref="A220:H220"/>
    <mergeCell ref="A203:H203"/>
    <mergeCell ref="A204:H204"/>
    <mergeCell ref="A205:H205"/>
    <mergeCell ref="A206:H206"/>
    <mergeCell ref="A207:I207"/>
    <mergeCell ref="A208:H208"/>
    <mergeCell ref="A209:H209"/>
    <mergeCell ref="A210:H210"/>
    <mergeCell ref="A211:H211"/>
    <mergeCell ref="A194:H194"/>
    <mergeCell ref="A195:H195"/>
    <mergeCell ref="A196:H196"/>
    <mergeCell ref="A197:I197"/>
    <mergeCell ref="A198:H198"/>
    <mergeCell ref="A199:H199"/>
    <mergeCell ref="A200:H200"/>
    <mergeCell ref="A201:H201"/>
    <mergeCell ref="A202:I202"/>
    <mergeCell ref="A185:H185"/>
    <mergeCell ref="A186:H186"/>
    <mergeCell ref="A187:I187"/>
    <mergeCell ref="A188:H188"/>
    <mergeCell ref="A189:H189"/>
    <mergeCell ref="A190:H190"/>
    <mergeCell ref="A191:H191"/>
    <mergeCell ref="A192:I192"/>
    <mergeCell ref="A193:H193"/>
    <mergeCell ref="A176:H176"/>
    <mergeCell ref="A177:I177"/>
    <mergeCell ref="A178:H178"/>
    <mergeCell ref="A179:H179"/>
    <mergeCell ref="A180:H180"/>
    <mergeCell ref="A181:H181"/>
    <mergeCell ref="A182:I182"/>
    <mergeCell ref="A183:H183"/>
    <mergeCell ref="A184:H184"/>
    <mergeCell ref="A167:I167"/>
    <mergeCell ref="A168:H168"/>
    <mergeCell ref="A169:H169"/>
    <mergeCell ref="A170:H170"/>
    <mergeCell ref="A171:H171"/>
    <mergeCell ref="A172:I172"/>
    <mergeCell ref="A173:H173"/>
    <mergeCell ref="A174:H174"/>
    <mergeCell ref="A175:H175"/>
    <mergeCell ref="A158:H158"/>
    <mergeCell ref="A159:H159"/>
    <mergeCell ref="A160:H160"/>
    <mergeCell ref="A161:H161"/>
    <mergeCell ref="A162:I162"/>
    <mergeCell ref="A163:H163"/>
    <mergeCell ref="A164:H164"/>
    <mergeCell ref="A165:H165"/>
    <mergeCell ref="A166:H166"/>
    <mergeCell ref="A149:H149"/>
    <mergeCell ref="A150:H150"/>
    <mergeCell ref="A151:H151"/>
    <mergeCell ref="A152:H152"/>
    <mergeCell ref="A153:I153"/>
    <mergeCell ref="A154:H154"/>
    <mergeCell ref="A155:H155"/>
    <mergeCell ref="A156:H156"/>
    <mergeCell ref="A157:I157"/>
    <mergeCell ref="A140:H140"/>
    <mergeCell ref="A141:H141"/>
    <mergeCell ref="A142:H142"/>
    <mergeCell ref="A143:H143"/>
    <mergeCell ref="A144:I144"/>
    <mergeCell ref="A145:H145"/>
    <mergeCell ref="A146:H146"/>
    <mergeCell ref="A147:H147"/>
    <mergeCell ref="A148:I148"/>
    <mergeCell ref="A131:H131"/>
    <mergeCell ref="A132:H132"/>
    <mergeCell ref="A133:H133"/>
    <mergeCell ref="A134:I134"/>
    <mergeCell ref="A135:H135"/>
    <mergeCell ref="A136:H136"/>
    <mergeCell ref="A137:H137"/>
    <mergeCell ref="A138:H138"/>
    <mergeCell ref="A139:I139"/>
    <mergeCell ref="A122:H122"/>
    <mergeCell ref="A123:H123"/>
    <mergeCell ref="A124:I124"/>
    <mergeCell ref="A125:H125"/>
    <mergeCell ref="A126:H126"/>
    <mergeCell ref="A127:H127"/>
    <mergeCell ref="A128:H128"/>
    <mergeCell ref="A129:I129"/>
    <mergeCell ref="A130:H130"/>
    <mergeCell ref="A113:H113"/>
    <mergeCell ref="A114:H114"/>
    <mergeCell ref="A115:I115"/>
    <mergeCell ref="A116:H116"/>
    <mergeCell ref="A117:H117"/>
    <mergeCell ref="A118:H118"/>
    <mergeCell ref="A119:H119"/>
    <mergeCell ref="A120:I120"/>
    <mergeCell ref="A121:H121"/>
    <mergeCell ref="A102:H102"/>
    <mergeCell ref="A103:I103"/>
    <mergeCell ref="A104:H104"/>
    <mergeCell ref="A105:H105"/>
    <mergeCell ref="A106:H106"/>
    <mergeCell ref="A107:H107"/>
    <mergeCell ref="A108:I108"/>
    <mergeCell ref="A109:H109"/>
    <mergeCell ref="A110:H110"/>
    <mergeCell ref="A93:I93"/>
    <mergeCell ref="A94:H94"/>
    <mergeCell ref="A95:H95"/>
    <mergeCell ref="A96:H96"/>
    <mergeCell ref="A97:H97"/>
    <mergeCell ref="A98:I98"/>
    <mergeCell ref="A99:H99"/>
    <mergeCell ref="A100:H100"/>
    <mergeCell ref="A101:H101"/>
    <mergeCell ref="A84:H84"/>
    <mergeCell ref="A85:H85"/>
    <mergeCell ref="A86:H86"/>
    <mergeCell ref="A87:H87"/>
    <mergeCell ref="A88:I88"/>
    <mergeCell ref="A89:H89"/>
    <mergeCell ref="A90:H90"/>
    <mergeCell ref="A91:H91"/>
    <mergeCell ref="A92:H92"/>
    <mergeCell ref="A75:H75"/>
    <mergeCell ref="A76:H76"/>
    <mergeCell ref="A77:H77"/>
    <mergeCell ref="A78:I78"/>
    <mergeCell ref="A79:H79"/>
    <mergeCell ref="A80:H80"/>
    <mergeCell ref="A81:H81"/>
    <mergeCell ref="A82:H82"/>
    <mergeCell ref="A83:I83"/>
    <mergeCell ref="A66:H66"/>
    <mergeCell ref="A67:H67"/>
    <mergeCell ref="A68:I68"/>
    <mergeCell ref="A69:H69"/>
    <mergeCell ref="A70:H70"/>
    <mergeCell ref="A71:H71"/>
    <mergeCell ref="A72:H72"/>
    <mergeCell ref="A73:I73"/>
    <mergeCell ref="A74:H74"/>
    <mergeCell ref="A57:H57"/>
    <mergeCell ref="A58:I58"/>
    <mergeCell ref="A59:H59"/>
    <mergeCell ref="A60:H60"/>
    <mergeCell ref="A61:H61"/>
    <mergeCell ref="A62:H62"/>
    <mergeCell ref="A63:I63"/>
    <mergeCell ref="A64:H64"/>
    <mergeCell ref="A65:H65"/>
    <mergeCell ref="A48:I48"/>
    <mergeCell ref="A49:H49"/>
    <mergeCell ref="A50:H50"/>
    <mergeCell ref="A51:H51"/>
    <mergeCell ref="A52:H52"/>
    <mergeCell ref="A53:I53"/>
    <mergeCell ref="A54:H54"/>
    <mergeCell ref="A55:H55"/>
    <mergeCell ref="A56:H56"/>
    <mergeCell ref="A39:H39"/>
    <mergeCell ref="A40:H40"/>
    <mergeCell ref="A41:H41"/>
    <mergeCell ref="A42:H42"/>
    <mergeCell ref="A43:I43"/>
    <mergeCell ref="A44:H44"/>
    <mergeCell ref="A45:H45"/>
    <mergeCell ref="A46:H46"/>
    <mergeCell ref="A47:H47"/>
    <mergeCell ref="A30:H30"/>
    <mergeCell ref="A31:H31"/>
    <mergeCell ref="A32:H32"/>
    <mergeCell ref="A33:I33"/>
    <mergeCell ref="A34:H34"/>
    <mergeCell ref="A35:H35"/>
    <mergeCell ref="A36:H36"/>
    <mergeCell ref="A37:H37"/>
    <mergeCell ref="A38:I38"/>
    <mergeCell ref="A21:H21"/>
    <mergeCell ref="A22:H22"/>
    <mergeCell ref="A23:I23"/>
    <mergeCell ref="A24:H24"/>
    <mergeCell ref="A25:H25"/>
    <mergeCell ref="A26:H26"/>
    <mergeCell ref="A27:H27"/>
    <mergeCell ref="A28:I28"/>
    <mergeCell ref="A29:H29"/>
    <mergeCell ref="A20:H20"/>
    <mergeCell ref="A9:H9"/>
    <mergeCell ref="A10:H10"/>
    <mergeCell ref="A11:H11"/>
    <mergeCell ref="A12:H12"/>
    <mergeCell ref="A13:I13"/>
    <mergeCell ref="A14:H14"/>
    <mergeCell ref="A15:H15"/>
    <mergeCell ref="A16:H16"/>
    <mergeCell ref="A1:I1"/>
    <mergeCell ref="A2:I2"/>
    <mergeCell ref="A3:I3"/>
    <mergeCell ref="A4:I4"/>
    <mergeCell ref="A6:I6"/>
    <mergeCell ref="A8:I8"/>
    <mergeCell ref="A17:H17"/>
    <mergeCell ref="A18:I18"/>
    <mergeCell ref="A19:H19"/>
  </mergeCells>
  <pageMargins left="1" right="1" top="1" bottom="1" header="0.5" footer="0.5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"/>
  <sheetViews>
    <sheetView workbookViewId="0">
      <selection activeCell="E1" sqref="E1"/>
    </sheetView>
  </sheetViews>
  <sheetFormatPr defaultRowHeight="15" x14ac:dyDescent="0.25"/>
  <cols>
    <col min="1" max="1" width="14.33203125" style="1" bestFit="1" customWidth="1"/>
    <col min="2" max="2" width="3.77734375" style="1" customWidth="1"/>
    <col min="3" max="3" width="31.109375" style="1" bestFit="1" customWidth="1"/>
    <col min="4" max="4" width="3.77734375" style="1" customWidth="1"/>
    <col min="5" max="5" width="14.6640625" style="1" bestFit="1" customWidth="1"/>
  </cols>
  <sheetData>
    <row r="1" spans="1:5" ht="15.6" x14ac:dyDescent="0.25">
      <c r="A1" s="2" t="s">
        <v>93</v>
      </c>
      <c r="C1" s="2" t="s">
        <v>94</v>
      </c>
      <c r="E1" s="2" t="s">
        <v>95</v>
      </c>
    </row>
    <row r="2" spans="1:5" x14ac:dyDescent="0.25">
      <c r="A2" s="1" t="s">
        <v>96</v>
      </c>
      <c r="C2" s="1" t="s">
        <v>97</v>
      </c>
      <c r="E2" s="1" t="s">
        <v>98</v>
      </c>
    </row>
    <row r="3" spans="1:5" x14ac:dyDescent="0.25">
      <c r="A3" s="1" t="s">
        <v>99</v>
      </c>
      <c r="C3" s="1" t="s">
        <v>100</v>
      </c>
      <c r="E3" s="1" t="s">
        <v>101</v>
      </c>
    </row>
    <row r="4" spans="1:5" x14ac:dyDescent="0.25">
      <c r="C4" s="1" t="s">
        <v>102</v>
      </c>
      <c r="E4" s="1" t="s">
        <v>103</v>
      </c>
    </row>
    <row r="5" spans="1:5" x14ac:dyDescent="0.25">
      <c r="C5" s="1" t="s">
        <v>104</v>
      </c>
      <c r="E5" s="1" t="s">
        <v>105</v>
      </c>
    </row>
    <row r="6" spans="1:5" x14ac:dyDescent="0.25">
      <c r="C6" s="1" t="s">
        <v>106</v>
      </c>
    </row>
    <row r="7" spans="1:5" x14ac:dyDescent="0.25">
      <c r="C7" s="1" t="s">
        <v>107</v>
      </c>
    </row>
    <row r="8" spans="1:5" x14ac:dyDescent="0.25">
      <c r="C8" s="1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4" sqref="A4:I4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88.332031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69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 t="s">
        <v>238</v>
      </c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109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72" customHeight="1" x14ac:dyDescent="0.25">
      <c r="A13" s="110" t="s">
        <v>70</v>
      </c>
      <c r="B13" s="110"/>
      <c r="C13" s="110"/>
      <c r="D13" s="110"/>
      <c r="E13" s="111" t="s">
        <v>111</v>
      </c>
      <c r="F13" s="112"/>
      <c r="G13" s="112"/>
      <c r="H13" s="113"/>
      <c r="I13" s="33">
        <v>53113.58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53113.58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06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06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0600-000002000000}">
          <x14:formula1>
            <xm:f>Data!$E$2:$E$5</xm:f>
          </x14:formula1>
          <xm:sqref>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workbookViewId="0">
      <selection activeCell="A3" sqref="A3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22.332031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71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109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72</v>
      </c>
      <c r="B13" s="110"/>
      <c r="C13" s="110"/>
      <c r="D13" s="110"/>
      <c r="E13" s="111" t="s">
        <v>111</v>
      </c>
      <c r="F13" s="112"/>
      <c r="G13" s="112"/>
      <c r="H13" s="113"/>
      <c r="I13" s="33">
        <v>53113.58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53113.58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07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07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0700-000002000000}">
          <x14:formula1>
            <xm:f>Data!$A$2:$A$3</xm:f>
          </x14:formula1>
          <xm:sqref>I6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8"/>
  <sheetViews>
    <sheetView workbookViewId="0">
      <selection activeCell="D5" sqref="D5:I5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23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73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112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74</v>
      </c>
      <c r="B13" s="110"/>
      <c r="C13" s="110"/>
      <c r="D13" s="110"/>
      <c r="E13" s="111" t="s">
        <v>111</v>
      </c>
      <c r="F13" s="112"/>
      <c r="G13" s="112"/>
      <c r="H13" s="113"/>
      <c r="I13" s="33">
        <v>53113.58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53113.58</v>
      </c>
    </row>
    <row r="38" spans="1:9" ht="15" x14ac:dyDescent="0.25">
      <c r="A38" s="4" t="s">
        <v>238</v>
      </c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08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08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0800-000002000000}">
          <x14:formula1>
            <xm:f>Data!$E$2:$E$5</xm:f>
          </x14:formula1>
          <xm:sqref>I8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8"/>
  <sheetViews>
    <sheetView workbookViewId="0">
      <selection activeCell="A4" sqref="A4:I4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29.7773437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75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112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76</v>
      </c>
      <c r="B13" s="110"/>
      <c r="C13" s="110"/>
      <c r="D13" s="110"/>
      <c r="E13" s="111" t="s">
        <v>111</v>
      </c>
      <c r="F13" s="112"/>
      <c r="G13" s="112"/>
      <c r="H13" s="113"/>
      <c r="I13" s="33">
        <v>53113.58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137</v>
      </c>
      <c r="B37" s="116"/>
      <c r="C37" s="116"/>
      <c r="D37" s="116"/>
      <c r="E37" s="116"/>
      <c r="F37" s="116"/>
      <c r="G37" s="116"/>
      <c r="H37" s="116"/>
      <c r="I37" s="34">
        <f>SUM(I13)</f>
        <v>53113.58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09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09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0900-000002000000}">
          <x14:formula1>
            <xm:f>Data!$A$2:$A$3</xm:f>
          </x14:formula1>
          <xm:sqref>I6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8"/>
  <sheetViews>
    <sheetView workbookViewId="0">
      <selection activeCell="A4" sqref="A4:I4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31.10937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77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78</v>
      </c>
      <c r="B13" s="110"/>
      <c r="C13" s="110"/>
      <c r="D13" s="110"/>
      <c r="E13" s="111" t="s">
        <v>130</v>
      </c>
      <c r="F13" s="112"/>
      <c r="G13" s="112"/>
      <c r="H13" s="113"/>
      <c r="I13" s="33">
        <v>53738.31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53738.31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0A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0A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0A00-000002000000}">
          <x14:formula1>
            <xm:f>Data!$A$2:$A$3</xm:f>
          </x14:formula1>
          <xm:sqref>I6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8"/>
  <sheetViews>
    <sheetView workbookViewId="0">
      <selection activeCell="D5" sqref="D5:I5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60.66406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79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80</v>
      </c>
      <c r="B13" s="110"/>
      <c r="C13" s="110"/>
      <c r="D13" s="110"/>
      <c r="E13" s="111" t="s">
        <v>130</v>
      </c>
      <c r="F13" s="112"/>
      <c r="G13" s="112"/>
      <c r="H13" s="113"/>
      <c r="I13" s="33">
        <v>53738.31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53738.31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0B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0B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0B00-000002000000}">
          <x14:formula1>
            <xm:f>Data!$E$2:$E$5</xm:f>
          </x14:formula1>
          <xm:sqref>I8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workbookViewId="0">
      <selection activeCell="A4" sqref="A4:I4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33.3320312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81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82</v>
      </c>
      <c r="B13" s="110"/>
      <c r="C13" s="110"/>
      <c r="D13" s="110"/>
      <c r="E13" s="111" t="s">
        <v>130</v>
      </c>
      <c r="F13" s="112"/>
      <c r="G13" s="112"/>
      <c r="H13" s="113"/>
      <c r="I13" s="33">
        <v>53738.31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53738.31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00000000-0002-0000-0C00-00000000000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00000000-0002-0000-0C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00000000-0002-0000-0C00-000002000000}">
          <x14:formula1>
            <xm:f>Data!$E$2:$E$5</xm:f>
          </x14:formula1>
          <xm:sqref>I8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8"/>
  <sheetViews>
    <sheetView workbookViewId="0">
      <selection activeCell="A3" sqref="A3"/>
    </sheetView>
  </sheetViews>
  <sheetFormatPr defaultColWidth="8.77734375" defaultRowHeight="13.2" x14ac:dyDescent="0.25"/>
  <cols>
    <col min="1" max="2" width="8.77734375" style="3"/>
    <col min="3" max="3" width="18" style="3" customWidth="1"/>
    <col min="4" max="4" width="16.33203125" style="3" customWidth="1"/>
    <col min="5" max="8" width="8.77734375" style="3"/>
    <col min="9" max="9" width="68.109375" style="3" customWidth="1"/>
    <col min="10" max="16384" width="8.77734375" style="3"/>
  </cols>
  <sheetData>
    <row r="1" spans="1:9" ht="15.6" x14ac:dyDescent="0.25">
      <c r="A1" s="103" t="s">
        <v>134</v>
      </c>
      <c r="B1" s="103"/>
      <c r="C1" s="103"/>
      <c r="D1" s="103"/>
      <c r="E1" s="103"/>
      <c r="F1" s="103"/>
      <c r="G1" s="103"/>
      <c r="H1" s="103"/>
      <c r="I1" s="103"/>
    </row>
    <row r="2" spans="1:9" ht="47.4" customHeight="1" x14ac:dyDescent="0.25">
      <c r="A2" s="104" t="s">
        <v>83</v>
      </c>
      <c r="B2" s="104"/>
      <c r="C2" s="104"/>
      <c r="D2" s="104"/>
      <c r="E2" s="104"/>
      <c r="F2" s="104"/>
      <c r="G2" s="104"/>
      <c r="H2" s="104"/>
      <c r="I2" s="104"/>
    </row>
    <row r="3" spans="1:9" ht="15" x14ac:dyDescent="0.25">
      <c r="A3" s="4" t="s">
        <v>238</v>
      </c>
      <c r="B3" s="4"/>
      <c r="C3" s="4"/>
      <c r="D3" s="4"/>
      <c r="E3" s="4"/>
      <c r="F3" s="4"/>
      <c r="G3" s="4"/>
      <c r="H3" s="4"/>
      <c r="I3" s="4"/>
    </row>
    <row r="4" spans="1:9" ht="15.6" x14ac:dyDescent="0.25">
      <c r="A4" s="103" t="s">
        <v>35</v>
      </c>
      <c r="B4" s="103"/>
      <c r="C4" s="103"/>
      <c r="D4" s="103"/>
      <c r="E4" s="103"/>
      <c r="F4" s="103"/>
      <c r="G4" s="103"/>
      <c r="H4" s="103"/>
      <c r="I4" s="103"/>
    </row>
    <row r="5" spans="1:9" ht="15.6" x14ac:dyDescent="0.25">
      <c r="A5" s="99" t="s">
        <v>36</v>
      </c>
      <c r="B5" s="99"/>
      <c r="C5" s="99"/>
      <c r="D5" s="105" t="s">
        <v>129</v>
      </c>
      <c r="E5" s="105"/>
      <c r="F5" s="105"/>
      <c r="G5" s="105"/>
      <c r="H5" s="105"/>
      <c r="I5" s="105"/>
    </row>
    <row r="6" spans="1:9" ht="15.6" x14ac:dyDescent="0.25">
      <c r="A6" s="106" t="s">
        <v>37</v>
      </c>
      <c r="B6" s="107"/>
      <c r="C6" s="107"/>
      <c r="D6" s="108"/>
      <c r="E6" s="108"/>
      <c r="F6" s="108"/>
      <c r="G6" s="108"/>
      <c r="H6" s="109"/>
      <c r="I6" s="29" t="s">
        <v>96</v>
      </c>
    </row>
    <row r="7" spans="1:9" ht="15.6" x14ac:dyDescent="0.25">
      <c r="A7" s="106" t="s">
        <v>38</v>
      </c>
      <c r="B7" s="107"/>
      <c r="C7" s="107"/>
      <c r="D7" s="108"/>
      <c r="E7" s="108"/>
      <c r="F7" s="108"/>
      <c r="G7" s="108"/>
      <c r="H7" s="109"/>
      <c r="I7" s="29" t="s">
        <v>97</v>
      </c>
    </row>
    <row r="8" spans="1:9" ht="15.6" x14ac:dyDescent="0.25">
      <c r="A8" s="106" t="s">
        <v>39</v>
      </c>
      <c r="B8" s="107"/>
      <c r="C8" s="107"/>
      <c r="D8" s="108"/>
      <c r="E8" s="108"/>
      <c r="F8" s="108"/>
      <c r="G8" s="108"/>
      <c r="H8" s="109"/>
      <c r="I8" s="29" t="s">
        <v>101</v>
      </c>
    </row>
    <row r="9" spans="1:9" ht="15.6" x14ac:dyDescent="0.25">
      <c r="A9" s="106" t="s">
        <v>40</v>
      </c>
      <c r="B9" s="107"/>
      <c r="C9" s="107"/>
      <c r="D9" s="108"/>
      <c r="E9" s="108"/>
      <c r="F9" s="108"/>
      <c r="G9" s="108"/>
      <c r="H9" s="109"/>
      <c r="I9" s="30">
        <v>1.65</v>
      </c>
    </row>
    <row r="10" spans="1:9" ht="15.6" x14ac:dyDescent="0.25">
      <c r="A10" s="106" t="s">
        <v>41</v>
      </c>
      <c r="B10" s="107"/>
      <c r="C10" s="107"/>
      <c r="D10" s="108"/>
      <c r="E10" s="108"/>
      <c r="F10" s="108"/>
      <c r="G10" s="108"/>
      <c r="H10" s="109"/>
      <c r="I10" s="30">
        <v>200</v>
      </c>
    </row>
    <row r="11" spans="1:9" ht="15.6" x14ac:dyDescent="0.25">
      <c r="A11" s="103" t="s">
        <v>42</v>
      </c>
      <c r="B11" s="103"/>
      <c r="C11" s="103"/>
      <c r="D11" s="103"/>
      <c r="E11" s="103"/>
      <c r="F11" s="103"/>
      <c r="G11" s="103"/>
      <c r="H11" s="103"/>
      <c r="I11" s="103"/>
    </row>
    <row r="12" spans="1:9" ht="15.6" x14ac:dyDescent="0.25">
      <c r="A12" s="99" t="s">
        <v>43</v>
      </c>
      <c r="B12" s="100"/>
      <c r="C12" s="100"/>
      <c r="D12" s="100"/>
      <c r="E12" s="101" t="s">
        <v>44</v>
      </c>
      <c r="F12" s="102"/>
      <c r="G12" s="102"/>
      <c r="H12" s="102"/>
      <c r="I12" s="32" t="s">
        <v>45</v>
      </c>
    </row>
    <row r="13" spans="1:9" ht="51" customHeight="1" x14ac:dyDescent="0.25">
      <c r="A13" s="110" t="s">
        <v>84</v>
      </c>
      <c r="B13" s="110"/>
      <c r="C13" s="110"/>
      <c r="D13" s="110"/>
      <c r="E13" s="111" t="s">
        <v>130</v>
      </c>
      <c r="F13" s="112"/>
      <c r="G13" s="112"/>
      <c r="H13" s="113"/>
      <c r="I13" s="33">
        <v>53738.31</v>
      </c>
    </row>
    <row r="14" spans="1:9" ht="15.6" x14ac:dyDescent="0.25">
      <c r="A14" s="103" t="s">
        <v>46</v>
      </c>
      <c r="B14" s="103"/>
      <c r="C14" s="103"/>
      <c r="D14" s="103"/>
      <c r="E14" s="103"/>
      <c r="F14" s="103"/>
      <c r="G14" s="103"/>
      <c r="H14" s="103"/>
      <c r="I14" s="103"/>
    </row>
    <row r="15" spans="1:9" s="4" customFormat="1" ht="15" x14ac:dyDescent="0.25">
      <c r="A15" s="114" t="s">
        <v>47</v>
      </c>
      <c r="B15" s="114"/>
      <c r="C15" s="114"/>
      <c r="D15" s="114"/>
      <c r="E15" s="114"/>
      <c r="F15" s="114"/>
      <c r="G15" s="114"/>
      <c r="H15" s="114"/>
      <c r="I15" s="114"/>
    </row>
    <row r="16" spans="1:9" s="4" customFormat="1" ht="15.9" customHeight="1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s="5" customFormat="1" ht="15.6" x14ac:dyDescent="0.25">
      <c r="A17" s="28" t="s">
        <v>48</v>
      </c>
      <c r="B17" s="103" t="s">
        <v>49</v>
      </c>
      <c r="C17" s="103"/>
      <c r="D17" s="103"/>
      <c r="E17" s="103" t="s">
        <v>50</v>
      </c>
      <c r="F17" s="103"/>
      <c r="G17" s="103"/>
      <c r="H17" s="103"/>
      <c r="I17" s="103"/>
    </row>
    <row r="18" spans="1:9" s="4" customFormat="1" ht="15" x14ac:dyDescent="0.25">
      <c r="A18" s="31">
        <v>1</v>
      </c>
      <c r="B18" s="100" t="s">
        <v>51</v>
      </c>
      <c r="C18" s="100"/>
      <c r="D18" s="100"/>
      <c r="E18" s="115" t="s">
        <v>116</v>
      </c>
      <c r="F18" s="115"/>
      <c r="G18" s="115"/>
      <c r="H18" s="115"/>
      <c r="I18" s="115"/>
    </row>
    <row r="19" spans="1:9" s="4" customFormat="1" ht="15" x14ac:dyDescent="0.25">
      <c r="A19" s="31">
        <v>2</v>
      </c>
      <c r="B19" s="100" t="s">
        <v>52</v>
      </c>
      <c r="C19" s="100"/>
      <c r="D19" s="100"/>
      <c r="E19" s="115" t="s">
        <v>117</v>
      </c>
      <c r="F19" s="115"/>
      <c r="G19" s="115"/>
      <c r="H19" s="115"/>
      <c r="I19" s="115"/>
    </row>
    <row r="20" spans="1:9" s="4" customFormat="1" ht="15" x14ac:dyDescent="0.25">
      <c r="A20" s="31">
        <v>3</v>
      </c>
      <c r="B20" s="100" t="s">
        <v>53</v>
      </c>
      <c r="C20" s="100"/>
      <c r="D20" s="100"/>
      <c r="E20" s="115" t="s">
        <v>118</v>
      </c>
      <c r="F20" s="115"/>
      <c r="G20" s="115"/>
      <c r="H20" s="115"/>
      <c r="I20" s="115"/>
    </row>
    <row r="21" spans="1:9" s="4" customFormat="1" ht="15" x14ac:dyDescent="0.25">
      <c r="A21" s="31">
        <v>4</v>
      </c>
      <c r="B21" s="100" t="s">
        <v>54</v>
      </c>
      <c r="C21" s="100"/>
      <c r="D21" s="100"/>
      <c r="E21" s="115" t="s">
        <v>126</v>
      </c>
      <c r="F21" s="115"/>
      <c r="G21" s="115"/>
      <c r="H21" s="115"/>
      <c r="I21" s="115"/>
    </row>
    <row r="22" spans="1:9" s="4" customFormat="1" ht="15" x14ac:dyDescent="0.25">
      <c r="A22" s="31">
        <v>5</v>
      </c>
      <c r="B22" s="100" t="s">
        <v>55</v>
      </c>
      <c r="C22" s="100"/>
      <c r="D22" s="100"/>
      <c r="E22" s="115" t="s">
        <v>119</v>
      </c>
      <c r="F22" s="115"/>
      <c r="G22" s="115"/>
      <c r="H22" s="115"/>
      <c r="I22" s="115"/>
    </row>
    <row r="23" spans="1:9" s="4" customFormat="1" ht="15" x14ac:dyDescent="0.25">
      <c r="A23" s="31">
        <v>6</v>
      </c>
      <c r="B23" s="100" t="s">
        <v>56</v>
      </c>
      <c r="C23" s="100"/>
      <c r="D23" s="100"/>
      <c r="E23" s="115" t="s">
        <v>120</v>
      </c>
      <c r="F23" s="115"/>
      <c r="G23" s="115"/>
      <c r="H23" s="115"/>
      <c r="I23" s="115"/>
    </row>
    <row r="24" spans="1:9" s="4" customFormat="1" ht="15" x14ac:dyDescent="0.25">
      <c r="A24" s="31">
        <v>7</v>
      </c>
      <c r="B24" s="100" t="s">
        <v>57</v>
      </c>
      <c r="C24" s="100"/>
      <c r="D24" s="100"/>
      <c r="E24" s="115" t="s">
        <v>131</v>
      </c>
      <c r="F24" s="115"/>
      <c r="G24" s="115"/>
      <c r="H24" s="115"/>
      <c r="I24" s="115"/>
    </row>
    <row r="25" spans="1:9" s="4" customFormat="1" ht="15" x14ac:dyDescent="0.25">
      <c r="A25" s="31">
        <v>8</v>
      </c>
      <c r="B25" s="100" t="s">
        <v>58</v>
      </c>
      <c r="C25" s="100"/>
      <c r="D25" s="100"/>
      <c r="E25" s="115" t="s">
        <v>121</v>
      </c>
      <c r="F25" s="115"/>
      <c r="G25" s="115"/>
      <c r="H25" s="115"/>
      <c r="I25" s="115"/>
    </row>
    <row r="26" spans="1:9" s="4" customFormat="1" ht="15" x14ac:dyDescent="0.25">
      <c r="A26" s="31">
        <v>9</v>
      </c>
      <c r="B26" s="100" t="s">
        <v>59</v>
      </c>
      <c r="C26" s="100"/>
      <c r="D26" s="100"/>
      <c r="E26" s="115" t="s">
        <v>120</v>
      </c>
      <c r="F26" s="115"/>
      <c r="G26" s="115"/>
      <c r="H26" s="115"/>
      <c r="I26" s="115"/>
    </row>
    <row r="27" spans="1:9" s="4" customFormat="1" ht="15" x14ac:dyDescent="0.25">
      <c r="A27" s="31">
        <v>10</v>
      </c>
      <c r="B27" s="100" t="s">
        <v>60</v>
      </c>
      <c r="C27" s="100"/>
      <c r="D27" s="100"/>
      <c r="E27" s="115" t="s">
        <v>121</v>
      </c>
      <c r="F27" s="115"/>
      <c r="G27" s="115"/>
      <c r="H27" s="115"/>
      <c r="I27" s="115"/>
    </row>
    <row r="28" spans="1:9" s="4" customFormat="1" ht="15" x14ac:dyDescent="0.25">
      <c r="A28" s="31">
        <v>11</v>
      </c>
      <c r="B28" s="100" t="s">
        <v>61</v>
      </c>
      <c r="C28" s="100"/>
      <c r="D28" s="100"/>
      <c r="E28" s="115" t="s">
        <v>122</v>
      </c>
      <c r="F28" s="115"/>
      <c r="G28" s="115"/>
      <c r="H28" s="115"/>
      <c r="I28" s="115"/>
    </row>
    <row r="29" spans="1:9" s="4" customFormat="1" ht="15" x14ac:dyDescent="0.25">
      <c r="A29" s="31">
        <v>12</v>
      </c>
      <c r="B29" s="100" t="s">
        <v>62</v>
      </c>
      <c r="C29" s="100"/>
      <c r="D29" s="100"/>
      <c r="E29" s="115" t="s">
        <v>123</v>
      </c>
      <c r="F29" s="115"/>
      <c r="G29" s="115"/>
      <c r="H29" s="115"/>
      <c r="I29" s="115"/>
    </row>
    <row r="30" spans="1:9" s="4" customFormat="1" ht="15" x14ac:dyDescent="0.25">
      <c r="A30" s="31">
        <v>13</v>
      </c>
      <c r="B30" s="100" t="s">
        <v>63</v>
      </c>
      <c r="C30" s="100"/>
      <c r="D30" s="100"/>
      <c r="E30" s="115" t="s">
        <v>124</v>
      </c>
      <c r="F30" s="115"/>
      <c r="G30" s="115"/>
      <c r="H30" s="115"/>
      <c r="I30" s="115"/>
    </row>
    <row r="31" spans="1:9" s="4" customFormat="1" ht="15" x14ac:dyDescent="0.25">
      <c r="A31" s="31">
        <v>14</v>
      </c>
      <c r="B31" s="100" t="s">
        <v>64</v>
      </c>
      <c r="C31" s="100"/>
      <c r="D31" s="100"/>
      <c r="E31" s="115">
        <v>2</v>
      </c>
      <c r="F31" s="115"/>
      <c r="G31" s="115"/>
      <c r="H31" s="115"/>
      <c r="I31" s="115"/>
    </row>
    <row r="32" spans="1:9" s="4" customFormat="1" ht="15" x14ac:dyDescent="0.25">
      <c r="A32" s="31">
        <v>15</v>
      </c>
      <c r="B32" s="100" t="s">
        <v>65</v>
      </c>
      <c r="C32" s="100"/>
      <c r="D32" s="100"/>
      <c r="E32" s="115" t="s">
        <v>125</v>
      </c>
      <c r="F32" s="115"/>
      <c r="G32" s="115"/>
      <c r="H32" s="115"/>
      <c r="I32" s="115"/>
    </row>
    <row r="33" spans="1:9" s="4" customFormat="1" ht="15" x14ac:dyDescent="0.25">
      <c r="A33" s="31">
        <v>16</v>
      </c>
      <c r="B33" s="100" t="s">
        <v>66</v>
      </c>
      <c r="C33" s="100"/>
      <c r="D33" s="100"/>
      <c r="E33" s="115" t="s">
        <v>127</v>
      </c>
      <c r="F33" s="115"/>
      <c r="G33" s="115"/>
      <c r="H33" s="115"/>
      <c r="I33" s="115"/>
    </row>
    <row r="34" spans="1:9" s="4" customFormat="1" ht="15" x14ac:dyDescent="0.25">
      <c r="A34" s="31">
        <v>17</v>
      </c>
      <c r="B34" s="100" t="s">
        <v>67</v>
      </c>
      <c r="C34" s="100"/>
      <c r="D34" s="100"/>
      <c r="E34" s="115" t="s">
        <v>128</v>
      </c>
      <c r="F34" s="115"/>
      <c r="G34" s="115"/>
      <c r="H34" s="115"/>
      <c r="I34" s="115"/>
    </row>
    <row r="35" spans="1:9" s="4" customFormat="1" ht="15" x14ac:dyDescent="0.25">
      <c r="A35" s="31">
        <v>18</v>
      </c>
      <c r="B35" s="100" t="s">
        <v>68</v>
      </c>
      <c r="C35" s="100"/>
      <c r="D35" s="100"/>
      <c r="E35" s="115" t="s">
        <v>120</v>
      </c>
      <c r="F35" s="115"/>
      <c r="G35" s="115"/>
      <c r="H35" s="115"/>
      <c r="I35" s="115"/>
    </row>
    <row r="36" spans="1:9" ht="7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25">
      <c r="A37" s="116" t="s">
        <v>133</v>
      </c>
      <c r="B37" s="116"/>
      <c r="C37" s="116"/>
      <c r="D37" s="116"/>
      <c r="E37" s="116"/>
      <c r="F37" s="116"/>
      <c r="G37" s="116"/>
      <c r="H37" s="116"/>
      <c r="I37" s="34">
        <f>SUM(I13)</f>
        <v>53738.31</v>
      </c>
    </row>
    <row r="38" spans="1:9" ht="15" x14ac:dyDescent="0.25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00000000-0002-0000-0D00-000000000000}">
          <x14:formula1>
            <xm:f>Data!$E$2:$E$5</xm:f>
          </x14:formula1>
          <xm:sqref>I8</xm:sqref>
        </x14:dataValidation>
        <x14:dataValidation type="list" allowBlank="1" showInputMessage="1" showErrorMessage="1" promptTitle="Fuel Option" prompt="Use dropdown to select option" xr:uid="{00000000-0002-0000-0D00-000001000000}">
          <x14:formula1>
            <xm:f>Data!$C$2:$C$8</xm:f>
          </x14:formula1>
          <xm:sqref>I7</xm:sqref>
        </x14:dataValidation>
        <x14:dataValidation type="list" allowBlank="1" showInputMessage="1" showErrorMessage="1" promptTitle="FTA Option" prompt="Use dropdown to select option" xr:uid="{00000000-0002-0000-0D00-000002000000}">
          <x14:formula1>
            <xm:f>Data!$A$2:$A$3</xm:f>
          </x14:formula1>
          <xm:sqref>I6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3DFE39204D64AAF00048422505C20" ma:contentTypeVersion="12" ma:contentTypeDescription="Create a new document." ma:contentTypeScope="" ma:versionID="4ed72d0a00f66d4eb6a5ab6eea9d1707">
  <xsd:schema xmlns:xsd="http://www.w3.org/2001/XMLSchema" xmlns:xs="http://www.w3.org/2001/XMLSchema" xmlns:p="http://schemas.microsoft.com/office/2006/metadata/properties" xmlns:ns2="84fea296-7ec6-4e99-b666-069fecdbd00a" xmlns:ns3="a48a2640-cf6e-4a6b-b9f3-891bc54aff78" targetNamespace="http://schemas.microsoft.com/office/2006/metadata/properties" ma:root="true" ma:fieldsID="256e454329537d2cd21e977fb8b31682" ns2:_="" ns3:_="">
    <xsd:import namespace="84fea296-7ec6-4e99-b666-069fecdbd00a"/>
    <xsd:import namespace="a48a2640-cf6e-4a6b-b9f3-891bc54af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ea296-7ec6-4e99-b666-069fecdbd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8ef463-59f3-4b00-a6f7-bcc9bf8b9d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a2640-cf6e-4a6b-b9f3-891bc54aff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cb1155-9c52-4b3c-a6c7-31280cc04cce}" ma:internalName="TaxCatchAll" ma:showField="CatchAllData" ma:web="a48a2640-cf6e-4a6b-b9f3-891bc54af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fea296-7ec6-4e99-b666-069fecdbd00a">
      <Terms xmlns="http://schemas.microsoft.com/office/infopath/2007/PartnerControls"/>
    </lcf76f155ced4ddcb4097134ff3c332f>
    <TaxCatchAll xmlns="a48a2640-cf6e-4a6b-b9f3-891bc54aff78" xsi:nil="true"/>
  </documentManagement>
</p:properties>
</file>

<file path=customXml/itemProps1.xml><?xml version="1.0" encoding="utf-8"?>
<ds:datastoreItem xmlns:ds="http://schemas.openxmlformats.org/officeDocument/2006/customXml" ds:itemID="{D17AD475-DD7C-4A86-B361-D24D1DAD8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ea296-7ec6-4e99-b666-069fecdbd00a"/>
    <ds:schemaRef ds:uri="a48a2640-cf6e-4a6b-b9f3-891bc54af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01BA52-F7FE-4AF1-BE5B-96EFCD3F0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680B4-42B3-48C8-AABF-6CED077ABB59}">
  <ds:schemaRefs>
    <ds:schemaRef ds:uri="http://purl.org/dc/dcmitype/"/>
    <ds:schemaRef ds:uri="a48a2640-cf6e-4a6b-b9f3-891bc54aff78"/>
    <ds:schemaRef ds:uri="http://schemas.microsoft.com/office/2006/metadata/properties"/>
    <ds:schemaRef ds:uri="http://purl.org/dc/elements/1.1/"/>
    <ds:schemaRef ds:uri="http://www.w3.org/XML/1998/namespace"/>
    <ds:schemaRef ds:uri="84fea296-7ec6-4e99-b666-069fecdbd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4-2A.1</vt:lpstr>
      <vt:lpstr>4-2A.2</vt:lpstr>
      <vt:lpstr>4-2B.1</vt:lpstr>
      <vt:lpstr>4-2B.2</vt:lpstr>
      <vt:lpstr>4-3A.1</vt:lpstr>
      <vt:lpstr>4-3A.2</vt:lpstr>
      <vt:lpstr>4-3B.1</vt:lpstr>
      <vt:lpstr>4-3B.2</vt:lpstr>
      <vt:lpstr>4-4A.1</vt:lpstr>
      <vt:lpstr>4-4A.2</vt:lpstr>
      <vt:lpstr>4-4B.1</vt:lpstr>
      <vt:lpstr>4-4B.2</vt:lpstr>
      <vt:lpstr>Optional Items Pricing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Natalie A</dc:creator>
  <cp:keywords/>
  <dc:description/>
  <cp:lastModifiedBy>Risley, Amy</cp:lastModifiedBy>
  <cp:revision/>
  <dcterms:created xsi:type="dcterms:W3CDTF">2024-09-09T14:31:17Z</dcterms:created>
  <dcterms:modified xsi:type="dcterms:W3CDTF">2026-04-24T13:28:38Z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2018-05-10T00:00:00Z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2018-05-10T00:00:00Z</vt:filetime>
  </property>
  <property fmtid="{D5CDD505-2E9C-101B-9397-08002B2CF9AE}" pid="6" name="ContentTypeId">
    <vt:lpwstr>0x0101002663DFE39204D64AAF00048422505C20</vt:lpwstr>
  </property>
  <property fmtid="{D5CDD505-2E9C-101B-9397-08002B2CF9AE}" pid="7" name="MediaServiceImageTags">
    <vt:lpwstr/>
  </property>
</Properties>
</file>